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0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3" i="3" l="1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E17" i="3"/>
  <c r="D17" i="3"/>
  <c r="C17" i="3"/>
  <c r="I16" i="3"/>
  <c r="H16" i="3"/>
  <c r="G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<sst xmlns="http://schemas.openxmlformats.org/spreadsheetml/2006/main" count="28" uniqueCount="27">
  <si>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</si>
  <si>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</si>
  <si>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</si>
  <si>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</si>
  <si>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</si>
  <si>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</si>
  <si>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</si>
  <si>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</si>
  <si>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</si>
  <si>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</si>
  <si>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</si>
  <si>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</si>
  <si>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</si>
  <si>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</si>
  <si>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</si>
  <si>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</si>
  <si>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</si>
  <si>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</si>
  <si>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</si>
  <si>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Врио начальника отдела</t>
  </si>
  <si>
    <t>Корытцын М.В.</t>
  </si>
  <si>
    <t>Дата проведения проверки знаний: 10.02.2025</t>
  </si>
  <si>
    <t>IV до и выше 1000 В</t>
  </si>
  <si>
    <t>II группа до 1000В</t>
  </si>
  <si>
    <t>V до и выше 1000 В</t>
  </si>
  <si>
    <t xml:space="preserve">V до и выше 1000 В </t>
  </si>
  <si>
    <t>II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</si>
</sst>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МУП " Тепло Коломны"</v>
          </cell>
          <cell r="G4" t="str">
            <v>Толмачев</v>
          </cell>
          <cell r="H4" t="str">
            <v>Роман</v>
          </cell>
          <cell r="I4" t="str">
            <v>Павлович</v>
          </cell>
          <cell r="K4" t="str">
            <v>Первый заместитель директора- главный инженер</v>
          </cell>
          <cell r="L4" t="str">
            <v>2 год</v>
          </cell>
          <cell r="M4" t="str">
            <v>очередная</v>
          </cell>
          <cell r="N4" t="str">
            <v>руководящий работник</v>
          </cell>
          <cell r="S4" t="str">
            <v>ПТЭТЭ</v>
          </cell>
          <cell r="V4">
            <v>0.375</v>
          </cell>
        </row>
        <row r="5">
          <cell r="E5" t="str">
            <v>МУП " Тепло Коломны"</v>
          </cell>
          <cell r="G5" t="str">
            <v>Гостевский</v>
          </cell>
          <cell r="H5" t="str">
            <v>Андрей</v>
          </cell>
          <cell r="I5" t="str">
            <v>Михайлович</v>
          </cell>
          <cell r="K5" t="str">
            <v>Начальник производствапо теплоснабжению</v>
          </cell>
          <cell r="L5" t="str">
            <v>7 лет</v>
          </cell>
          <cell r="M5" t="str">
            <v>очередная</v>
          </cell>
          <cell r="N5" t="str">
            <v>руководящий работник</v>
          </cell>
          <cell r="S5" t="str">
            <v>ПТЭТЭ</v>
          </cell>
          <cell r="V5">
            <v>0.375</v>
          </cell>
        </row>
        <row r="6">
          <cell r="E6" t="str">
            <v>МУП " Тепло Коломны"</v>
          </cell>
          <cell r="G6" t="str">
            <v xml:space="preserve">Коваленко </v>
          </cell>
          <cell r="H6" t="str">
            <v xml:space="preserve">Евгений </v>
          </cell>
          <cell r="I6" t="str">
            <v>Васильевич</v>
          </cell>
          <cell r="K6" t="str">
            <v>Начальник отдела охраны труда и промышленной безопасности</v>
          </cell>
          <cell r="L6" t="str">
            <v>2год</v>
          </cell>
          <cell r="M6" t="str">
            <v>очередная</v>
          </cell>
          <cell r="N6" t="str">
            <v>руководящий работник</v>
          </cell>
          <cell r="S6" t="str">
            <v>ПТЭТЭ</v>
          </cell>
          <cell r="V6">
            <v>0.375</v>
          </cell>
        </row>
        <row r="7">
          <cell r="E7" t="str">
            <v>ИП Чистякова Ирина Анатольевна</v>
          </cell>
          <cell r="G7" t="str">
            <v>Белков</v>
          </cell>
          <cell r="H7" t="str">
            <v xml:space="preserve">Евгений </v>
          </cell>
          <cell r="I7" t="str">
            <v>Михайлович</v>
          </cell>
          <cell r="K7" t="str">
            <v>Главный инженер</v>
          </cell>
          <cell r="L7" t="str">
            <v>4,6  года</v>
          </cell>
          <cell r="M7" t="str">
            <v>очередная</v>
          </cell>
          <cell r="N7" t="str">
            <v>административно-технический персонал,  с правом испытания оборудования повышенным напряжением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"Энергоспецстрой"</v>
          </cell>
          <cell r="G8" t="str">
            <v>Гречушкин</v>
          </cell>
          <cell r="H8" t="str">
            <v>Тимофей</v>
          </cell>
          <cell r="I8" t="str">
            <v>Геннадьевич</v>
          </cell>
          <cell r="K8" t="str">
            <v>Генеральный директор</v>
          </cell>
          <cell r="L8" t="str">
            <v>10 лет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>III до  1000 В</v>
          </cell>
          <cell r="S8" t="str">
            <v>ПТЭЭПЭЭ</v>
          </cell>
          <cell r="V8">
            <v>0.375</v>
          </cell>
        </row>
        <row r="9">
          <cell r="E9" t="str">
            <v>ООО "Энергоспецстрой"</v>
          </cell>
          <cell r="G9" t="str">
            <v>Будкин</v>
          </cell>
          <cell r="H9" t="str">
            <v>Иван</v>
          </cell>
          <cell r="I9" t="str">
            <v>Александрович</v>
          </cell>
          <cell r="K9" t="str">
            <v>Электромонтажник</v>
          </cell>
          <cell r="L9" t="str">
            <v>5 лет</v>
          </cell>
          <cell r="M9" t="str">
            <v>внеочередная</v>
          </cell>
          <cell r="N9" t="str">
            <v>оперативно-ремонтный персонал</v>
          </cell>
          <cell r="R9" t="str">
            <v>III до  1000 В</v>
          </cell>
          <cell r="S9" t="str">
            <v>ПТЭЭПЭЭ</v>
          </cell>
          <cell r="V9">
            <v>0.375</v>
          </cell>
        </row>
        <row r="10">
          <cell r="E10" t="str">
            <v>ООО "ИТС"</v>
          </cell>
          <cell r="G10" t="str">
            <v xml:space="preserve">Кармазин </v>
          </cell>
          <cell r="H10" t="str">
            <v>Александр</v>
          </cell>
          <cell r="I10" t="str">
            <v>Игоревич</v>
          </cell>
          <cell r="K10" t="str">
            <v>Руководитель проекта</v>
          </cell>
          <cell r="L10" t="str">
            <v>10 лет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"ИТС"</v>
          </cell>
          <cell r="G11" t="str">
            <v xml:space="preserve">Фомин </v>
          </cell>
          <cell r="H11" t="str">
            <v xml:space="preserve">Иван </v>
          </cell>
          <cell r="I11" t="str">
            <v>Владимирович</v>
          </cell>
          <cell r="K11" t="str">
            <v>Руководитель проекта</v>
          </cell>
          <cell r="L11" t="str">
            <v>9 лет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"ИТС"</v>
          </cell>
          <cell r="G12" t="str">
            <v xml:space="preserve">Шмелев </v>
          </cell>
          <cell r="H12" t="str">
            <v xml:space="preserve">Денис </v>
          </cell>
          <cell r="I12" t="str">
            <v>Алексеевич</v>
          </cell>
          <cell r="K12" t="str">
            <v>Руководитель проекта</v>
          </cell>
          <cell r="L12" t="str">
            <v>7 лет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"Жуковка-Сервис"</v>
          </cell>
          <cell r="G13" t="str">
            <v>Вершинин</v>
          </cell>
          <cell r="H13" t="str">
            <v>Александр</v>
          </cell>
          <cell r="I13" t="str">
            <v>Анатольевич</v>
          </cell>
          <cell r="K13" t="str">
            <v>Диспетчер</v>
          </cell>
          <cell r="L13" t="str">
            <v>2 года</v>
          </cell>
          <cell r="M13" t="str">
            <v>очередная</v>
          </cell>
          <cell r="N13" t="str">
            <v>оперативно-ремонтный персонал</v>
          </cell>
          <cell r="R13" t="str">
            <v>III до  1000 В</v>
          </cell>
          <cell r="S13" t="str">
            <v>ПТЭЭПЭЭ</v>
          </cell>
          <cell r="V13">
            <v>0.375</v>
          </cell>
        </row>
        <row r="14">
          <cell r="E14" t="str">
            <v>ИП Васильев П.А.</v>
          </cell>
          <cell r="G14" t="str">
            <v>Васильев</v>
          </cell>
          <cell r="H14" t="str">
            <v>Павел</v>
          </cell>
          <cell r="I14" t="str">
            <v>Анатольевич</v>
          </cell>
          <cell r="K14" t="str">
            <v>Руководитель</v>
          </cell>
          <cell r="L14" t="str">
            <v>5 лет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Акционерное общество «ОТДЫХ»</v>
          </cell>
          <cell r="G15" t="str">
            <v>Налесная</v>
          </cell>
          <cell r="H15" t="str">
            <v>Ангелина</v>
          </cell>
          <cell r="I15" t="str">
            <v>Леонидовна</v>
          </cell>
          <cell r="K15" t="str">
            <v>Руководитель службы охраны труда</v>
          </cell>
          <cell r="L15" t="str">
            <v>1 год</v>
          </cell>
          <cell r="M15" t="str">
            <v>Первичная</v>
          </cell>
          <cell r="N15" t="str">
            <v>руководящий работник</v>
          </cell>
          <cell r="S15" t="str">
            <v>ПТЭТЭ</v>
          </cell>
          <cell r="V15">
            <v>0.375</v>
          </cell>
        </row>
        <row r="16">
          <cell r="E16" t="str">
            <v>Акционерное общество «ОТДЫХ»</v>
          </cell>
          <cell r="G16" t="str">
            <v>Тивашова</v>
          </cell>
          <cell r="H16" t="str">
            <v>Наталья</v>
          </cell>
          <cell r="I16" t="str">
            <v>Константиновна</v>
          </cell>
          <cell r="K16" t="str">
            <v>Инженер по организации эксплуатации и ремонту зданий и сооружений</v>
          </cell>
          <cell r="L16" t="str">
            <v>4 года</v>
          </cell>
          <cell r="M16" t="str">
            <v>Первичная</v>
          </cell>
          <cell r="N16" t="str">
            <v>управленческий персонал</v>
          </cell>
          <cell r="S16" t="str">
            <v>ПТЭТЭ</v>
          </cell>
          <cell r="V16">
            <v>0.375</v>
          </cell>
        </row>
        <row r="17">
          <cell r="E17" t="str">
            <v>Акционерное общество «ОТДЫХ»</v>
          </cell>
          <cell r="G17" t="str">
            <v>Кунцевич</v>
          </cell>
          <cell r="H17" t="str">
            <v>Владимир</v>
          </cell>
          <cell r="I17" t="str">
            <v>Сергеевич</v>
          </cell>
          <cell r="K17" t="str">
            <v>Технический директор</v>
          </cell>
          <cell r="L17" t="str">
            <v>7 лет</v>
          </cell>
          <cell r="M17" t="str">
            <v>Первичная</v>
          </cell>
          <cell r="N17" t="str">
            <v>руководящий работник</v>
          </cell>
          <cell r="S17" t="str">
            <v>ПТЭТЭ</v>
          </cell>
          <cell r="V17">
            <v>0.375</v>
          </cell>
        </row>
        <row r="18">
          <cell r="E18" t="str">
            <v>ИП Морозова М.В.</v>
          </cell>
          <cell r="G18" t="str">
            <v>Аверин</v>
          </cell>
          <cell r="H18" t="str">
            <v>Роман</v>
          </cell>
          <cell r="I18" t="str">
            <v>Игоревич</v>
          </cell>
          <cell r="K18" t="str">
            <v>Сборщик</v>
          </cell>
          <cell r="L18" t="str">
            <v>3 г</v>
          </cell>
          <cell r="M18" t="str">
            <v xml:space="preserve">первичная </v>
          </cell>
          <cell r="N18" t="str">
            <v>электротехнологический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ИП Морозова М.В.</v>
          </cell>
          <cell r="G19" t="str">
            <v xml:space="preserve">Евтеев </v>
          </cell>
          <cell r="H19" t="str">
            <v>Андрей</v>
          </cell>
          <cell r="I19" t="str">
            <v>Романович</v>
          </cell>
          <cell r="K19" t="str">
            <v>Сборщик</v>
          </cell>
          <cell r="L19" t="str">
            <v>1 г</v>
          </cell>
          <cell r="M19" t="str">
            <v xml:space="preserve">первичная </v>
          </cell>
          <cell r="N19" t="str">
            <v>электротехнологический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ИП Морозова М.В.</v>
          </cell>
          <cell r="G20" t="str">
            <v>Куренков</v>
          </cell>
          <cell r="H20" t="str">
            <v>Михаил</v>
          </cell>
          <cell r="I20" t="str">
            <v>Сергеевич</v>
          </cell>
          <cell r="K20" t="str">
            <v>Сборщик</v>
          </cell>
          <cell r="L20" t="str">
            <v>1 г</v>
          </cell>
          <cell r="M20" t="str">
            <v xml:space="preserve">первичная </v>
          </cell>
          <cell r="N20" t="str">
            <v>электротехнологический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ИП Морозова М.В.</v>
          </cell>
          <cell r="G21" t="str">
            <v xml:space="preserve">Липатов </v>
          </cell>
          <cell r="H21" t="str">
            <v>Андрей</v>
          </cell>
          <cell r="I21" t="str">
            <v>Игоревич</v>
          </cell>
          <cell r="K21" t="str">
            <v>Сборщик</v>
          </cell>
          <cell r="L21" t="str">
            <v>1 г</v>
          </cell>
          <cell r="M21" t="str">
            <v xml:space="preserve">первичная </v>
          </cell>
          <cell r="N21" t="str">
            <v>электротехнологический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ИП Морозова М.В.</v>
          </cell>
          <cell r="G22" t="str">
            <v>Светлаков</v>
          </cell>
          <cell r="H22" t="str">
            <v>Игорь</v>
          </cell>
          <cell r="I22" t="str">
            <v>Сергеевич</v>
          </cell>
          <cell r="K22" t="str">
            <v>Сборщик</v>
          </cell>
          <cell r="L22" t="str">
            <v>1 г</v>
          </cell>
          <cell r="M22" t="str">
            <v xml:space="preserve">первичная </v>
          </cell>
          <cell r="N22" t="str">
            <v>электротехнологический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"РеАл-Сервис" Управляющая компания </v>
          </cell>
          <cell r="G23" t="str">
            <v>Бендюк</v>
          </cell>
          <cell r="H23" t="str">
            <v>Антон</v>
          </cell>
          <cell r="I23" t="str">
            <v>Сергеевич</v>
          </cell>
          <cell r="K23" t="str">
            <v>Главный инженер</v>
          </cell>
          <cell r="L23" t="str">
            <v>5 лет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III группа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"Кадмар Рус"</v>
          </cell>
          <cell r="G24" t="str">
            <v xml:space="preserve">Лепехин </v>
          </cell>
          <cell r="H24" t="str">
            <v>Андрей</v>
          </cell>
          <cell r="I24" t="str">
            <v>Алексеевич</v>
          </cell>
          <cell r="K24" t="str">
            <v>Главный механик</v>
          </cell>
          <cell r="L24" t="str">
            <v>19  лет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IV до  1000 В</v>
          </cell>
          <cell r="S24" t="str">
            <v>ПТЭЭПЭЭ</v>
          </cell>
          <cell r="V24">
            <v>0.375</v>
          </cell>
        </row>
        <row r="25">
          <cell r="E25" t="str">
            <v>ООО «АкваХимПроект»</v>
          </cell>
          <cell r="G25" t="str">
            <v>Трусов</v>
          </cell>
          <cell r="H25" t="str">
            <v>Владислав</v>
          </cell>
          <cell r="I25" t="str">
            <v>Алексеевич</v>
          </cell>
          <cell r="K25" t="str">
            <v>Монтажник</v>
          </cell>
          <cell r="L25" t="str">
            <v>2 года</v>
          </cell>
          <cell r="M25" t="str">
            <v>внеочередная</v>
          </cell>
          <cell r="N25" t="str">
            <v>оперативно-ремонтный персонал</v>
          </cell>
          <cell r="R25" t="str">
            <v>III гр.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Мясокомбинат "Очаково"</v>
          </cell>
          <cell r="G26" t="str">
            <v xml:space="preserve">Караваев </v>
          </cell>
          <cell r="H26" t="str">
            <v>Олег</v>
          </cell>
          <cell r="I26" t="str">
            <v>Валентинович</v>
          </cell>
          <cell r="K26" t="str">
            <v>Главный инженер</v>
          </cell>
          <cell r="L26" t="str">
            <v>2 года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"Газпром теплоэнерго МО"</v>
          </cell>
          <cell r="G27" t="str">
            <v>Калуцков</v>
          </cell>
          <cell r="H27" t="str">
            <v>Григорий</v>
          </cell>
          <cell r="I27" t="str">
            <v>Александрович</v>
          </cell>
          <cell r="K27" t="str">
            <v>Зам. директора филиала</v>
          </cell>
          <cell r="L27" t="str">
            <v>1м</v>
          </cell>
          <cell r="M27" t="str">
            <v>первичная</v>
          </cell>
          <cell r="N27" t="str">
            <v>административно-технический персонал</v>
          </cell>
          <cell r="S27" t="str">
            <v>ПТЭТЭ</v>
          </cell>
          <cell r="V27">
            <v>0.39583333333333331</v>
          </cell>
        </row>
        <row r="28">
          <cell r="E28" t="str">
            <v>ООО "Газпром теплоэнерго МО"</v>
          </cell>
          <cell r="G28" t="str">
            <v>Воробей</v>
          </cell>
          <cell r="H28" t="str">
            <v>Светлана</v>
          </cell>
          <cell r="I28" t="str">
            <v>Вадимовна</v>
          </cell>
          <cell r="K28" t="str">
            <v>Начальник котельной</v>
          </cell>
          <cell r="L28" t="str">
            <v>1г0м</v>
          </cell>
          <cell r="M28" t="str">
            <v>первичная</v>
          </cell>
          <cell r="N28" t="str">
            <v>административно-технический персонал</v>
          </cell>
          <cell r="S28" t="str">
            <v>ПТЭТЭ</v>
          </cell>
          <cell r="V28">
            <v>0.39583333333333331</v>
          </cell>
        </row>
        <row r="29">
          <cell r="E29" t="str">
            <v>ООО "Газпром теплоэнерго МО"</v>
          </cell>
          <cell r="G29" t="str">
            <v>Стрижак</v>
          </cell>
          <cell r="H29" t="str">
            <v>Андрей</v>
          </cell>
          <cell r="I29" t="str">
            <v>Владимирович</v>
          </cell>
          <cell r="K29" t="str">
            <v>Мастер</v>
          </cell>
          <cell r="L29" t="str">
            <v>0л4м</v>
          </cell>
          <cell r="M29" t="str">
            <v>первичная</v>
          </cell>
          <cell r="N29" t="str">
            <v>административно-технический персонал</v>
          </cell>
          <cell r="S29" t="str">
            <v>ПТЭТЭ</v>
          </cell>
          <cell r="V29">
            <v>0.39583333333333331</v>
          </cell>
        </row>
        <row r="30">
          <cell r="E30" t="str">
            <v>ООО "Газпром теплоэнерго МО"</v>
          </cell>
          <cell r="G30" t="str">
            <v>Баженов</v>
          </cell>
          <cell r="H30" t="str">
            <v>Илья</v>
          </cell>
          <cell r="I30" t="str">
            <v>Вячеславович</v>
          </cell>
          <cell r="K30" t="str">
            <v>Начальник котельной</v>
          </cell>
          <cell r="L30" t="str">
            <v>4г4м</v>
          </cell>
          <cell r="M30" t="str">
            <v>первичная</v>
          </cell>
          <cell r="N30" t="str">
            <v>административно-технический персонал</v>
          </cell>
          <cell r="S30" t="str">
            <v>ПТЭТЭ</v>
          </cell>
          <cell r="V30">
            <v>0.39583333333333331</v>
          </cell>
        </row>
        <row r="31">
          <cell r="E31" t="str">
            <v>ООО "ТРЕНД"</v>
          </cell>
          <cell r="G31" t="str">
            <v>Журавлев</v>
          </cell>
          <cell r="H31" t="str">
            <v>Михаил</v>
          </cell>
          <cell r="I31" t="str">
            <v>Петрович</v>
          </cell>
          <cell r="K31" t="str">
            <v>Инженер-электрик</v>
          </cell>
          <cell r="L31" t="str">
            <v>1 мес</v>
          </cell>
          <cell r="M31" t="str">
            <v>первичная</v>
          </cell>
          <cell r="N31" t="str">
            <v>руководящий работник</v>
          </cell>
          <cell r="S31" t="str">
            <v>ПТЭТЭ</v>
          </cell>
          <cell r="V31">
            <v>0.39583333333333331</v>
          </cell>
        </row>
        <row r="32">
          <cell r="E32" t="str">
            <v>АО "Электроизолит"</v>
          </cell>
          <cell r="G32" t="str">
            <v>Колесов</v>
          </cell>
          <cell r="H32" t="str">
            <v>Алексей</v>
          </cell>
          <cell r="I32" t="str">
            <v>Юрьевич</v>
          </cell>
          <cell r="K32" t="str">
            <v>Главный инженер - начальник энергомеханического отдела</v>
          </cell>
          <cell r="L32" t="str">
            <v>3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"Электроизолит"</v>
          </cell>
          <cell r="G33" t="str">
            <v xml:space="preserve">Ильин </v>
          </cell>
          <cell r="H33" t="str">
            <v xml:space="preserve">Константин </v>
          </cell>
          <cell r="I33" t="str">
            <v>Николаевич</v>
          </cell>
          <cell r="K33" t="str">
            <v>Заместитель начальника отдела</v>
          </cell>
          <cell r="L33" t="str">
            <v>17 лет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"Электроизолит"</v>
          </cell>
          <cell r="G34" t="str">
            <v>Крушевский</v>
          </cell>
          <cell r="H34" t="str">
            <v>Георгий</v>
          </cell>
          <cell r="I34" t="str">
            <v>Александрович</v>
          </cell>
          <cell r="K34" t="str">
            <v>Технический директор</v>
          </cell>
          <cell r="L34" t="str">
            <v>15 лет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"Электроизолит"</v>
          </cell>
          <cell r="G35" t="str">
            <v>Кравцов</v>
          </cell>
          <cell r="H35" t="str">
            <v>Александр</v>
          </cell>
          <cell r="I35" t="str">
            <v>Анатольевич</v>
          </cell>
          <cell r="K35" t="str">
            <v>Специалист по охране труда</v>
          </cell>
          <cell r="L35" t="str">
            <v>13 лет</v>
          </cell>
          <cell r="M35" t="str">
            <v>первичная</v>
          </cell>
          <cell r="N35" t="str">
            <v>специалист по охране труда, контролирующий электроустановки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"Электроизолит"</v>
          </cell>
          <cell r="G36" t="str">
            <v>Андрийченко</v>
          </cell>
          <cell r="H36" t="str">
            <v>Александр</v>
          </cell>
          <cell r="I36" t="str">
            <v>Владимирович</v>
          </cell>
          <cell r="K36" t="str">
            <v>Главный метролог</v>
          </cell>
          <cell r="L36" t="str">
            <v>13 лет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"Подольское ППЖТ"</v>
          </cell>
          <cell r="G37" t="str">
            <v>Фомичёв</v>
          </cell>
          <cell r="H37" t="str">
            <v>Кирилл</v>
          </cell>
          <cell r="I37" t="str">
            <v>Юрьевич</v>
          </cell>
          <cell r="K37" t="str">
            <v>Электромонтёр</v>
          </cell>
          <cell r="L37" t="str">
            <v>4 года</v>
          </cell>
          <cell r="M37" t="str">
            <v>внеочередная</v>
          </cell>
          <cell r="N37" t="str">
            <v>ремонтный персонал</v>
          </cell>
          <cell r="R37" t="str">
            <v>IV,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ФКП «ГкНИПАС имени Л.К.Сафронова»</v>
          </cell>
          <cell r="G38" t="str">
            <v>Ахапкин</v>
          </cell>
          <cell r="H38" t="str">
            <v>Андрей</v>
          </cell>
          <cell r="I38" t="str">
            <v>Юрьевич</v>
          </cell>
          <cell r="K38" t="str">
            <v>Начальник службы-заместитель главного инженера отделения</v>
          </cell>
          <cell r="L38" t="str">
            <v>3 года 3 мес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группа 
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"АгроБиоВит"</v>
          </cell>
          <cell r="G39" t="str">
            <v>Холопов</v>
          </cell>
          <cell r="H39" t="str">
            <v>Андрей</v>
          </cell>
          <cell r="I39" t="str">
            <v>Владимирович</v>
          </cell>
          <cell r="K39" t="str">
            <v>Электромонтер</v>
          </cell>
          <cell r="L39" t="str">
            <v>1 месяц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НПЦ НК "Кропус"</v>
          </cell>
          <cell r="G40" t="str">
            <v>Буцик</v>
          </cell>
          <cell r="H40" t="str">
            <v>Виталий</v>
          </cell>
          <cell r="I40" t="str">
            <v>Петрович</v>
          </cell>
          <cell r="K40" t="str">
            <v>Главный энергетик</v>
          </cell>
          <cell r="L40" t="str">
            <v>25 лет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НПЦ НК "Кропус"</v>
          </cell>
          <cell r="G41" t="str">
            <v>Шкляревич</v>
          </cell>
          <cell r="H41" t="str">
            <v xml:space="preserve">Сергей </v>
          </cell>
          <cell r="I41" t="str">
            <v>Владимирович</v>
          </cell>
          <cell r="K41" t="str">
            <v>Комендант</v>
          </cell>
          <cell r="L41" t="str">
            <v>8 мес.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"РСК"</v>
          </cell>
          <cell r="G42" t="str">
            <v xml:space="preserve">Овсянников </v>
          </cell>
          <cell r="H42" t="str">
            <v>Алексей</v>
          </cell>
          <cell r="I42" t="str">
            <v>Юрьевич</v>
          </cell>
          <cell r="K42" t="str">
            <v>Главный инженер</v>
          </cell>
          <cell r="L42" t="str">
            <v>3 года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СММ-Ритейл</v>
          </cell>
          <cell r="G43" t="str">
            <v>Дралин</v>
          </cell>
          <cell r="H43" t="str">
            <v>Владимир</v>
          </cell>
          <cell r="I43" t="str">
            <v>Анатольевич</v>
          </cell>
          <cell r="K43" t="str">
            <v>Специалист по охране труда</v>
          </cell>
          <cell r="L43" t="str">
            <v>восемь месяцев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III до 1000В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«ТГВ Инженер»</v>
          </cell>
          <cell r="G44" t="str">
            <v>Кочкин</v>
          </cell>
          <cell r="H44" t="str">
            <v>Михаил</v>
          </cell>
          <cell r="I44" t="str">
            <v>Алексеевич</v>
          </cell>
          <cell r="K44" t="str">
            <v>Генеральный директор</v>
          </cell>
          <cell r="L44">
            <v>19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«ТГВ Инженер»</v>
          </cell>
          <cell r="G45" t="str">
            <v>Новожилов</v>
          </cell>
          <cell r="H45" t="str">
            <v xml:space="preserve">Андрей </v>
          </cell>
          <cell r="I45" t="str">
            <v>Анатольевич</v>
          </cell>
          <cell r="K45" t="str">
            <v>Заместитель генерального директора</v>
          </cell>
          <cell r="L45">
            <v>13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«ТГВ Инженер»</v>
          </cell>
          <cell r="G46" t="str">
            <v>Старинский</v>
          </cell>
          <cell r="H46" t="str">
            <v>Иван</v>
          </cell>
          <cell r="I46" t="str">
            <v>Николаевич</v>
          </cell>
          <cell r="K46" t="str">
            <v>Начальник производственно-технического отдела</v>
          </cell>
          <cell r="L46">
            <v>25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"ТОРГОВО-ПРОИЗВОДСТВЕННЫЙ КОМПЛЕКС БЕСЕДЫ"</v>
          </cell>
          <cell r="G47" t="str">
            <v xml:space="preserve">Бородкин </v>
          </cell>
          <cell r="H47" t="str">
            <v xml:space="preserve">Антон </v>
          </cell>
          <cell r="I47" t="str">
            <v>Александрович</v>
          </cell>
          <cell r="K47" t="str">
            <v xml:space="preserve">Главный энергетик </v>
          </cell>
          <cell r="L47" t="str">
            <v>9 лет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IV До 1000В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"ПО "АпАТэК-Дубна"</v>
          </cell>
          <cell r="G48" t="str">
            <v>Селищев</v>
          </cell>
          <cell r="H48" t="str">
            <v>Сергей</v>
          </cell>
          <cell r="I48" t="str">
            <v>Викторович</v>
          </cell>
          <cell r="K48" t="str">
            <v>Главный механик</v>
          </cell>
          <cell r="L48" t="str">
            <v xml:space="preserve">3 года </v>
          </cell>
          <cell r="M48" t="str">
            <v>первичная</v>
          </cell>
          <cell r="N48" t="str">
            <v>административно-технический персонал</v>
          </cell>
          <cell r="S48" t="str">
            <v>ПТЭТЭ</v>
          </cell>
          <cell r="V48">
            <v>0.41666666666666669</v>
          </cell>
        </row>
        <row r="49">
          <cell r="E49" t="str">
            <v>АО  "Арсенал" КрЗПП</v>
          </cell>
          <cell r="G49" t="str">
            <v>Семенов</v>
          </cell>
          <cell r="H49" t="str">
            <v>Василий</v>
          </cell>
          <cell r="I49" t="str">
            <v>Васильевич</v>
          </cell>
          <cell r="K49" t="str">
            <v>Инженер КИП и А</v>
          </cell>
          <cell r="L49" t="str">
            <v>15 лет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III гр. До 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 "Арсенал" КрЗПП</v>
          </cell>
          <cell r="G50" t="str">
            <v>Николаев</v>
          </cell>
          <cell r="H50" t="str">
            <v>Илья</v>
          </cell>
          <cell r="I50" t="str">
            <v>Викторович</v>
          </cell>
          <cell r="K50" t="str">
            <v>Инженер-электроник</v>
          </cell>
          <cell r="L50" t="str">
            <v>10 лет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III гр. До 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 "Арсенал" КрЗПП</v>
          </cell>
          <cell r="G51" t="str">
            <v>Руднев</v>
          </cell>
          <cell r="H51" t="str">
            <v>Юрий</v>
          </cell>
          <cell r="I51" t="str">
            <v>Александрович</v>
          </cell>
          <cell r="K51" t="str">
            <v>Инженер-электроник</v>
          </cell>
          <cell r="L51" t="str">
            <v>10 лет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III гр. До 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 "Арсенал" КрЗПП</v>
          </cell>
          <cell r="G52" t="str">
            <v>Козлов</v>
          </cell>
          <cell r="H52" t="str">
            <v>Роман</v>
          </cell>
          <cell r="I52" t="str">
            <v>Владимирович</v>
          </cell>
          <cell r="K52" t="str">
            <v>Ведущий инженер-технолог</v>
          </cell>
          <cell r="L52" t="str">
            <v>10 лет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III гр. До 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"Финмаркт"</v>
          </cell>
          <cell r="G53" t="str">
            <v>Савичев</v>
          </cell>
          <cell r="H53" t="str">
            <v>Игорь</v>
          </cell>
          <cell r="I53" t="str">
            <v>Петрович</v>
          </cell>
          <cell r="K53" t="str">
            <v>Заместитель главного инженера - главный энергетик</v>
          </cell>
          <cell r="L53" t="str">
            <v>1 мес</v>
          </cell>
          <cell r="M53" t="str">
            <v>внеочередная</v>
          </cell>
          <cell r="N53" t="str">
            <v>руководящий работник</v>
          </cell>
          <cell r="S53" t="str">
            <v>ПТЭТЭ</v>
          </cell>
          <cell r="V53">
            <v>0.41666666666666669</v>
          </cell>
        </row>
        <row r="54">
          <cell r="E54" t="str">
            <v>ООО "Финмаркт"</v>
          </cell>
          <cell r="G54" t="str">
            <v>Уханов</v>
          </cell>
          <cell r="H54" t="str">
            <v>Дмитрий</v>
          </cell>
          <cell r="I54" t="str">
            <v>Вячеславович</v>
          </cell>
          <cell r="K54" t="str">
            <v>Заместитель главного инженера - главный механик</v>
          </cell>
          <cell r="L54" t="str">
            <v>1 год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"Финмаркт"</v>
          </cell>
          <cell r="G55" t="str">
            <v>Пименов</v>
          </cell>
          <cell r="H55" t="str">
            <v>Алексей</v>
          </cell>
          <cell r="I55" t="str">
            <v>Валерьевич</v>
          </cell>
          <cell r="K55" t="str">
            <v>Главный инженер</v>
          </cell>
          <cell r="L55" t="str">
            <v>2 года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«ГорСвет»</v>
          </cell>
          <cell r="G56" t="str">
            <v>Зотов</v>
          </cell>
          <cell r="H56" t="str">
            <v>Антон</v>
          </cell>
          <cell r="I56" t="str">
            <v>Игоревич</v>
          </cell>
          <cell r="K56" t="str">
            <v>Начальник ремонтно-восстановительной службы</v>
          </cell>
          <cell r="L56" t="str">
            <v>7 лет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и выше   1000 В</v>
          </cell>
          <cell r="S56" t="str">
            <v>ПТЭЭСиС</v>
          </cell>
          <cell r="V56">
            <v>0.41666666666666669</v>
          </cell>
        </row>
        <row r="57">
          <cell r="E57" t="str">
            <v>ФГБУ ПОО ГУОР                             г. Бронницы МО</v>
          </cell>
          <cell r="G57" t="str">
            <v xml:space="preserve">Соловьев </v>
          </cell>
          <cell r="H57" t="str">
            <v>Вячеслав</v>
          </cell>
          <cell r="I57" t="str">
            <v>Леонидович</v>
          </cell>
          <cell r="K57" t="str">
            <v>Ведущий инженер по эксплуатации</v>
          </cell>
          <cell r="L57" t="str">
            <v>6 лет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V до и выше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>ФГБУ ПОО ГУОР                             г. Бронницы МО</v>
          </cell>
          <cell r="G58" t="str">
            <v xml:space="preserve">Акуфенко </v>
          </cell>
          <cell r="H58" t="str">
            <v>Роман</v>
          </cell>
          <cell r="I58" t="str">
            <v>Викторович</v>
          </cell>
          <cell r="K58" t="str">
            <v>Инженер-энергетик</v>
          </cell>
          <cell r="L58" t="str">
            <v>3 года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IV до и выше 1000В</v>
          </cell>
          <cell r="S58" t="str">
            <v>ПТЭЭПЭЭ</v>
          </cell>
          <cell r="V58">
            <v>0.41666666666666669</v>
          </cell>
        </row>
        <row r="59">
          <cell r="E59" t="str">
            <v>ОАО "Караваево"</v>
          </cell>
          <cell r="G59" t="str">
            <v xml:space="preserve">Зайцев </v>
          </cell>
          <cell r="H59" t="str">
            <v>Артем</v>
          </cell>
          <cell r="I59" t="str">
            <v>Валерьевич</v>
          </cell>
          <cell r="K59" t="str">
            <v>Технический директор</v>
          </cell>
          <cell r="L59" t="str">
            <v>5 мес.</v>
          </cell>
          <cell r="M59" t="str">
            <v>первичная</v>
          </cell>
          <cell r="N59" t="str">
            <v>руководящий работник</v>
          </cell>
          <cell r="S59" t="str">
            <v>ПТЭТЭ</v>
          </cell>
          <cell r="V59">
            <v>0.41666666666666669</v>
          </cell>
        </row>
        <row r="60">
          <cell r="E60" t="str">
            <v>ОАО "Караваево"</v>
          </cell>
          <cell r="G60" t="str">
            <v>Юнаковский</v>
          </cell>
          <cell r="H60" t="str">
            <v>Виталий</v>
          </cell>
          <cell r="I60" t="str">
            <v>Витальевич</v>
          </cell>
          <cell r="K60" t="str">
            <v xml:space="preserve">Главный механик </v>
          </cell>
          <cell r="L60" t="str">
            <v>7 лет 11 мес.</v>
          </cell>
          <cell r="M60" t="str">
            <v>первичная</v>
          </cell>
          <cell r="N60" t="str">
            <v>руководящий работник</v>
          </cell>
          <cell r="S60" t="str">
            <v>ПТЭТЭ</v>
          </cell>
          <cell r="V60">
            <v>0.41666666666666669</v>
          </cell>
        </row>
        <row r="61">
          <cell r="E61" t="str">
            <v>ОАО "Караваево"</v>
          </cell>
          <cell r="G61" t="str">
            <v>Юнаковский</v>
          </cell>
          <cell r="H61" t="str">
            <v>Олег</v>
          </cell>
          <cell r="I61" t="str">
            <v>Витальевич</v>
          </cell>
          <cell r="K61" t="str">
            <v>Механик картонажного производства</v>
          </cell>
          <cell r="L61" t="str">
            <v>1год 11 мес.</v>
          </cell>
          <cell r="M61" t="str">
            <v>первичная</v>
          </cell>
          <cell r="N61" t="str">
            <v>ремонтный персонал</v>
          </cell>
          <cell r="S61" t="str">
            <v>ПТЭТЭ</v>
          </cell>
          <cell r="V61">
            <v>0.41666666666666669</v>
          </cell>
        </row>
        <row r="62">
          <cell r="E62" t="str">
            <v>ФБУН ГНЦ ПМБ</v>
          </cell>
          <cell r="G62" t="str">
            <v>Титов</v>
          </cell>
          <cell r="H62" t="str">
            <v xml:space="preserve">Максим </v>
          </cell>
          <cell r="I62" t="str">
            <v>Викторович</v>
          </cell>
          <cell r="K62" t="str">
            <v>Главный энергетик</v>
          </cell>
          <cell r="L62" t="str">
            <v>4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ФБУН ГНЦ ПМБ</v>
          </cell>
          <cell r="G63" t="str">
            <v>Гудков</v>
          </cell>
          <cell r="H63" t="str">
            <v xml:space="preserve">Максим </v>
          </cell>
          <cell r="I63" t="str">
            <v>Вячеславович</v>
          </cell>
          <cell r="K63" t="str">
            <v>Инженер</v>
          </cell>
          <cell r="L63" t="str">
            <v>15 лет</v>
          </cell>
          <cell r="M63" t="str">
            <v>внеочередная</v>
          </cell>
          <cell r="N63" t="str">
            <v>руководящий работник</v>
          </cell>
          <cell r="S63" t="str">
            <v>ПТЭТЭ</v>
          </cell>
          <cell r="V63">
            <v>0.41666666666666669</v>
          </cell>
        </row>
        <row r="64">
          <cell r="E64" t="str">
            <v>АО "Мебельная компания "ШАТУРА"</v>
          </cell>
          <cell r="G64" t="str">
            <v xml:space="preserve">Басарев </v>
          </cell>
          <cell r="H64" t="str">
            <v>Алексей</v>
          </cell>
          <cell r="I64" t="str">
            <v>Юрьевич</v>
          </cell>
          <cell r="K64" t="str">
            <v>Начальник цеха</v>
          </cell>
          <cell r="L64" t="str">
            <v>9 лет</v>
          </cell>
          <cell r="M64" t="str">
            <v>очередная</v>
          </cell>
          <cell r="N64" t="str">
            <v>административно-технический персонал,  с правом испытания оборудования повышенным напряжением</v>
          </cell>
          <cell r="R64" t="str">
            <v xml:space="preserve">V до и выше 1000В 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"Мебельная компания "ШАТУРА"</v>
          </cell>
          <cell r="G65" t="str">
            <v xml:space="preserve">Голигоров </v>
          </cell>
          <cell r="H65" t="str">
            <v>Евгений</v>
          </cell>
          <cell r="I65" t="str">
            <v>Викторович</v>
          </cell>
          <cell r="K65" t="str">
            <v>Начальник электролаборатории-мастер участка</v>
          </cell>
          <cell r="L65" t="str">
            <v>9 лет</v>
          </cell>
          <cell r="M65" t="str">
            <v xml:space="preserve">очередная </v>
          </cell>
          <cell r="N65" t="str">
            <v>административно-технический персонал,  с правом испытания оборудования повышенным напряжением</v>
          </cell>
          <cell r="R65" t="str">
            <v xml:space="preserve">V до и выше 1000В 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"Мебельная компания "ШАТУРА"</v>
          </cell>
          <cell r="G66" t="str">
            <v xml:space="preserve">Павлухин </v>
          </cell>
          <cell r="H66" t="str">
            <v>Дмитрий</v>
          </cell>
          <cell r="I66" t="str">
            <v>Владимирович</v>
          </cell>
          <cell r="K66" t="str">
            <v>Начальник ОАСУ</v>
          </cell>
          <cell r="L66" t="str">
            <v>3 года</v>
          </cell>
          <cell r="M66" t="str">
            <v xml:space="preserve">очередная </v>
          </cell>
          <cell r="N66" t="str">
            <v>административно-технический персонал</v>
          </cell>
          <cell r="R66" t="str">
            <v>IV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"ФЭЗ"</v>
          </cell>
          <cell r="G67" t="str">
            <v>Паплевко</v>
          </cell>
          <cell r="H67" t="str">
            <v>Юрий</v>
          </cell>
          <cell r="I67" t="str">
            <v>Александрович</v>
          </cell>
          <cell r="K67" t="str">
            <v>Инженер по контрольно-измерительным приборам и автоматике</v>
          </cell>
          <cell r="L67" t="str">
            <v>4 мес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 xml:space="preserve"> II гр. до 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АО "ФЭЗ"</v>
          </cell>
          <cell r="G68" t="str">
            <v>Хиони</v>
          </cell>
          <cell r="H68" t="str">
            <v>Александр</v>
          </cell>
          <cell r="I68" t="str">
            <v>Георгиевич</v>
          </cell>
          <cell r="K68" t="str">
            <v>Электромонтер по ремонту и обслуживанию электрооборудования</v>
          </cell>
          <cell r="L68" t="str">
            <v>7 мес.</v>
          </cell>
          <cell r="M68" t="str">
            <v>Первичная</v>
          </cell>
          <cell r="N68" t="str">
            <v>Ремонтный персонал</v>
          </cell>
          <cell r="R68" t="str">
            <v xml:space="preserve"> II гр. до 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"ФЭЗ"</v>
          </cell>
          <cell r="G69" t="str">
            <v>Чурин</v>
          </cell>
          <cell r="H69" t="str">
            <v>Кирилл</v>
          </cell>
          <cell r="I69" t="str">
            <v>Иванович</v>
          </cell>
          <cell r="K69" t="str">
            <v>Электромонтер по ремонту и обслуживанию электрооборудования</v>
          </cell>
          <cell r="L69" t="str">
            <v>2 г.</v>
          </cell>
          <cell r="M69" t="str">
            <v>Первичная</v>
          </cell>
          <cell r="N69" t="str">
            <v>Ремонтный персонал</v>
          </cell>
          <cell r="R69" t="str">
            <v xml:space="preserve"> II гр. до  1000 В</v>
          </cell>
          <cell r="S69" t="str">
            <v>ПТЭЭПЭЭ</v>
          </cell>
          <cell r="V69">
            <v>0.4375</v>
          </cell>
        </row>
        <row r="70">
          <cell r="E70" t="str">
            <v>ООО "АЛПЛА"</v>
          </cell>
          <cell r="G70" t="str">
            <v>Беседин</v>
          </cell>
          <cell r="H70" t="str">
            <v xml:space="preserve"> Сергей </v>
          </cell>
          <cell r="I70" t="str">
            <v>Владимирович</v>
          </cell>
          <cell r="K70" t="str">
            <v>Инженер-электроник цеха CAP,PET</v>
          </cell>
          <cell r="L70" t="str">
            <v>10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IIIгруппа до   и свыше 1000В</v>
          </cell>
          <cell r="S70" t="str">
            <v>ПТЭЭПЭЭ</v>
          </cell>
          <cell r="V70">
            <v>0.4375</v>
          </cell>
        </row>
        <row r="71">
          <cell r="E71" t="str">
            <v>ООО "АЛПЛА"</v>
          </cell>
          <cell r="G71" t="str">
            <v>Кармона-Щедрин</v>
          </cell>
          <cell r="H71" t="str">
            <v xml:space="preserve"> Виктор        </v>
          </cell>
          <cell r="K71" t="str">
            <v xml:space="preserve">Технический специалист EBM  </v>
          </cell>
          <cell r="L71" t="str">
            <v>3 года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IIIгруппа до   и свыше 1000В</v>
          </cell>
          <cell r="S71" t="str">
            <v>ПТЭЭПЭЭ</v>
          </cell>
          <cell r="V71">
            <v>0.4375</v>
          </cell>
        </row>
        <row r="72">
          <cell r="E72" t="str">
            <v>ООО "АЛПЛА"</v>
          </cell>
          <cell r="G72" t="str">
            <v xml:space="preserve">Денисенко </v>
          </cell>
          <cell r="H72" t="str">
            <v xml:space="preserve">Ярослав </v>
          </cell>
          <cell r="I72" t="str">
            <v>Михайлович</v>
          </cell>
          <cell r="K72" t="str">
            <v>Электромеханик</v>
          </cell>
          <cell r="L72" t="str">
            <v xml:space="preserve">1 мес </v>
          </cell>
          <cell r="M72" t="str">
            <v>внеочередная</v>
          </cell>
          <cell r="N72" t="str">
            <v>оперативно-ремонтный персонал</v>
          </cell>
          <cell r="R72" t="str">
            <v>IVгруппа до   и свыше 1000В</v>
          </cell>
          <cell r="S72" t="str">
            <v>ПТЭЭПЭЭ</v>
          </cell>
          <cell r="V72">
            <v>0.4375</v>
          </cell>
        </row>
        <row r="73">
          <cell r="E73" t="str">
            <v>ООО "Формика"</v>
          </cell>
          <cell r="G73" t="str">
            <v>Панов</v>
          </cell>
          <cell r="H73" t="str">
            <v>Олег</v>
          </cell>
          <cell r="I73" t="str">
            <v>Николаевич</v>
          </cell>
          <cell r="K73" t="str">
            <v>Мастер цеха</v>
          </cell>
          <cell r="L73" t="str">
            <v>6 лет</v>
          </cell>
          <cell r="M73" t="str">
            <v>первичная</v>
          </cell>
          <cell r="N73" t="str">
            <v>руководящий работник</v>
          </cell>
          <cell r="S73" t="str">
            <v>ПТЭТЭ</v>
          </cell>
          <cell r="V73">
            <v>0.4375</v>
          </cell>
        </row>
        <row r="74">
          <cell r="E74" t="str">
            <v>ООО «ГенМастер»</v>
          </cell>
          <cell r="G74" t="str">
            <v>Котлубаев</v>
          </cell>
          <cell r="H74" t="str">
            <v>Динар</v>
          </cell>
          <cell r="I74" t="str">
            <v>Наилевич</v>
          </cell>
          <cell r="K74" t="str">
            <v>Начальник производства</v>
          </cell>
          <cell r="L74" t="str">
            <v>6 лет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 xml:space="preserve">V гр. до и выше 1000 В </v>
          </cell>
          <cell r="V74">
            <v>0.4375</v>
          </cell>
        </row>
        <row r="75">
          <cell r="E75" t="str">
            <v>ООО "Идальго"</v>
          </cell>
          <cell r="G75" t="str">
            <v>Акашкин</v>
          </cell>
          <cell r="H75" t="str">
            <v>Виктор</v>
          </cell>
          <cell r="I75" t="str">
            <v>Леонидович</v>
          </cell>
          <cell r="K75" t="str">
            <v>Специалист по теплоэнергоустановкам</v>
          </cell>
          <cell r="L75">
            <v>10</v>
          </cell>
          <cell r="M75" t="str">
            <v>первичная</v>
          </cell>
          <cell r="N75" t="str">
            <v>руководящий работник</v>
          </cell>
          <cell r="S75" t="str">
            <v>ПТЭТЭ</v>
          </cell>
          <cell r="V75">
            <v>0.4375</v>
          </cell>
        </row>
        <row r="76">
          <cell r="E76" t="str">
            <v>МБУ ДО ЦХиГО «Школа Классика-Арт»</v>
          </cell>
          <cell r="G76" t="str">
            <v>Никонов</v>
          </cell>
          <cell r="H76" t="str">
            <v>Владимир</v>
          </cell>
          <cell r="I76" t="str">
            <v>Михайлович</v>
          </cell>
          <cell r="K76" t="str">
            <v>Заместитель директора по АХЧ</v>
          </cell>
          <cell r="L76" t="str">
            <v>8 лет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IV гр. до 1000В</v>
          </cell>
          <cell r="S76" t="str">
            <v>ПТЭЭПЭЭ</v>
          </cell>
          <cell r="V76">
            <v>0.4375</v>
          </cell>
        </row>
        <row r="77">
          <cell r="E77" t="str">
            <v>ООО «УЦ «ПРОФИ»</v>
          </cell>
          <cell r="G77" t="str">
            <v>Феонова</v>
          </cell>
          <cell r="H77" t="str">
            <v>Галина</v>
          </cell>
          <cell r="I77" t="str">
            <v>Владимировна</v>
          </cell>
          <cell r="K77" t="str">
            <v>Директор</v>
          </cell>
          <cell r="L77" t="str">
            <v>12 лет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>IV гр.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"ОКБ КП"</v>
          </cell>
          <cell r="G78" t="str">
            <v>Здоров</v>
          </cell>
          <cell r="H78" t="str">
            <v>Владислав</v>
          </cell>
          <cell r="I78" t="str">
            <v>Александрович</v>
          </cell>
          <cell r="K78" t="str">
            <v>Главный энергетик</v>
          </cell>
          <cell r="L78" t="str">
            <v>3 месяца</v>
          </cell>
          <cell r="M78" t="str">
            <v>первичная</v>
          </cell>
          <cell r="N78" t="str">
            <v>руководящий работник</v>
          </cell>
          <cell r="S78" t="str">
            <v>ПТЭТЭ</v>
          </cell>
          <cell r="V78">
            <v>0.4375</v>
          </cell>
        </row>
        <row r="79">
          <cell r="E79" t="str">
            <v>АО "ОКБ КП"</v>
          </cell>
          <cell r="G79" t="str">
            <v>Анохин</v>
          </cell>
          <cell r="H79" t="str">
            <v>Владимир</v>
          </cell>
          <cell r="I79" t="str">
            <v>Владимирович</v>
          </cell>
          <cell r="K79" t="str">
            <v>Начальник электроремонтного участка</v>
          </cell>
          <cell r="L79" t="str">
            <v>2 года</v>
          </cell>
          <cell r="M79" t="str">
            <v>первичная</v>
          </cell>
          <cell r="N79" t="str">
            <v>руководящий работник</v>
          </cell>
          <cell r="S79" t="str">
            <v>ПТЭТЭ</v>
          </cell>
          <cell r="V79">
            <v>0.4375</v>
          </cell>
        </row>
        <row r="80">
          <cell r="E80" t="str">
            <v>ООО "ЛЮБАРУШКИН ПРОДУКТ"</v>
          </cell>
          <cell r="G80" t="str">
            <v>Конюхов</v>
          </cell>
          <cell r="H80" t="str">
            <v>Николай</v>
          </cell>
          <cell r="I80" t="str">
            <v>Павлович</v>
          </cell>
          <cell r="K80" t="str">
            <v>Инженер КИПиА</v>
          </cell>
          <cell r="L80" t="str">
            <v>4.6 года</v>
          </cell>
          <cell r="M80" t="str">
            <v>очередная</v>
          </cell>
          <cell r="N80" t="str">
            <v>административно-технческий персонал, с парвом оперативно-ремонтного</v>
          </cell>
          <cell r="R80" t="str">
            <v>IV группа</v>
          </cell>
          <cell r="S80" t="str">
            <v>ПТЭЭПЭЭ</v>
          </cell>
          <cell r="V80">
            <v>0.4375</v>
          </cell>
        </row>
        <row r="81">
          <cell r="E81" t="str">
            <v>ООО "Кран Партнёр"</v>
          </cell>
          <cell r="G81" t="str">
            <v>Моргунова</v>
          </cell>
          <cell r="H81" t="str">
            <v>Любовь</v>
          </cell>
          <cell r="I81" t="str">
            <v>Владимировна</v>
          </cell>
          <cell r="K81" t="str">
            <v xml:space="preserve">Инженер </v>
          </cell>
          <cell r="L81" t="str">
            <v>10 лет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 xml:space="preserve">IV гр.до 1000 В </v>
          </cell>
          <cell r="S81" t="str">
            <v>ПТЭЭПЭЭ</v>
          </cell>
          <cell r="V81">
            <v>0.4375</v>
          </cell>
        </row>
        <row r="82">
          <cell r="E82" t="str">
            <v>ООО "ПТК-Мяспром"</v>
          </cell>
          <cell r="G82" t="str">
            <v>Моргунова</v>
          </cell>
          <cell r="H82" t="str">
            <v>Любовь</v>
          </cell>
          <cell r="I82" t="str">
            <v>Владимировна</v>
          </cell>
          <cell r="K82" t="str">
            <v>Инженер ИТО</v>
          </cell>
          <cell r="L82" t="str">
            <v>5 лет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 xml:space="preserve">IV гр.до 1000 В </v>
          </cell>
          <cell r="S82" t="str">
            <v>ПТЭЭПЭЭ</v>
          </cell>
          <cell r="V82">
            <v>0.4375</v>
          </cell>
        </row>
        <row r="83">
          <cell r="E83" t="str">
            <v>Музей-заповедник А.С. Пушкина</v>
          </cell>
          <cell r="G83" t="str">
            <v>Волобуев</v>
          </cell>
          <cell r="H83" t="str">
            <v>Александр</v>
          </cell>
          <cell r="I83" t="str">
            <v>Александрович</v>
          </cell>
          <cell r="K83" t="str">
            <v>Заместитель директора по АХЧ</v>
          </cell>
          <cell r="L83" t="str">
            <v>2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Музей-заповедник А.С. Пушкина</v>
          </cell>
          <cell r="G84" t="str">
            <v>Дудин</v>
          </cell>
          <cell r="H84" t="str">
            <v>Сергей</v>
          </cell>
          <cell r="I84" t="str">
            <v>Иванович</v>
          </cell>
          <cell r="K84" t="str">
            <v>Ведущий инженер-электрик</v>
          </cell>
          <cell r="L84" t="str">
            <v>5 лет 10 месяцев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 xml:space="preserve">Филиал компании «Хадасса Медикал Лтд» </v>
          </cell>
          <cell r="G85" t="str">
            <v>Бибнев</v>
          </cell>
          <cell r="H85" t="str">
            <v>Дмитрий</v>
          </cell>
          <cell r="I85" t="str">
            <v>Владимирович</v>
          </cell>
          <cell r="K85" t="str">
            <v>Ттехнический директор</v>
          </cell>
          <cell r="L85" t="str">
            <v>1 год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III группа до 1000В</v>
          </cell>
          <cell r="S85" t="str">
            <v>ПТЭЭПЭЭ</v>
          </cell>
          <cell r="V85">
            <v>0.4375</v>
          </cell>
        </row>
        <row r="86">
          <cell r="E86" t="str">
            <v xml:space="preserve">Филиал компании «Хадасса Медикал Лтд» </v>
          </cell>
          <cell r="G86" t="str">
            <v>Кривоносов</v>
          </cell>
          <cell r="H86" t="str">
            <v>Игорь</v>
          </cell>
          <cell r="I86" t="str">
            <v>Валентинович</v>
          </cell>
          <cell r="K86" t="str">
            <v>Старший техник</v>
          </cell>
          <cell r="L86" t="str">
            <v>2 года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группа до 1000В</v>
          </cell>
          <cell r="S86" t="str">
            <v>ПТЭЭПЭЭ</v>
          </cell>
          <cell r="V86">
            <v>0.4375</v>
          </cell>
        </row>
        <row r="87">
          <cell r="E87" t="str">
            <v xml:space="preserve">Филиал компании «Хадасса Медикал Лтд» </v>
          </cell>
          <cell r="G87" t="str">
            <v>Терешин</v>
          </cell>
          <cell r="H87" t="str">
            <v>Вячеслав</v>
          </cell>
          <cell r="I87" t="str">
            <v>Вячеславович</v>
          </cell>
          <cell r="K87" t="str">
            <v>Инженер по обслуживанию медицинского оборудования</v>
          </cell>
          <cell r="L87" t="str">
            <v>2 года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группа до 1000В</v>
          </cell>
          <cell r="S87" t="str">
            <v>ПТЭЭПЭЭ</v>
          </cell>
          <cell r="V87">
            <v>0.45833333333333331</v>
          </cell>
        </row>
        <row r="88">
          <cell r="E88" t="str">
            <v>МКУ МФЦ</v>
          </cell>
          <cell r="G88" t="str">
            <v>Дубовицкий</v>
          </cell>
          <cell r="H88" t="str">
            <v>Алексей</v>
          </cell>
          <cell r="I88" t="str">
            <v>Николаевич</v>
          </cell>
          <cell r="K88" t="str">
            <v>Главный специалист</v>
          </cell>
          <cell r="L88" t="str">
            <v>6 мес.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III до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"БанКО"</v>
          </cell>
          <cell r="G89" t="str">
            <v xml:space="preserve">Козлов </v>
          </cell>
          <cell r="H89" t="str">
            <v xml:space="preserve">Иван </v>
          </cell>
          <cell r="I89" t="str">
            <v>Викторович</v>
          </cell>
          <cell r="K89" t="str">
            <v>Руководитель направления автоматизации и модернизации оборудования</v>
          </cell>
          <cell r="L89" t="str">
            <v>7 лет 10 мес.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"БанКО"</v>
          </cell>
          <cell r="G90" t="str">
            <v xml:space="preserve">Гурбанов </v>
          </cell>
          <cell r="H90" t="str">
            <v>Максим</v>
          </cell>
          <cell r="I90" t="str">
            <v>Гурбанович</v>
          </cell>
          <cell r="K90" t="str">
            <v>Главный инженер</v>
          </cell>
          <cell r="L90" t="str">
            <v>6 лет .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 xml:space="preserve">ООО "Менсен Пакаджинг СНГ" </v>
          </cell>
          <cell r="G91" t="str">
            <v>Фролов</v>
          </cell>
          <cell r="H91" t="str">
            <v>Иван</v>
          </cell>
          <cell r="I91" t="str">
            <v>Александрович</v>
          </cell>
          <cell r="K91" t="str">
            <v>Технический директор</v>
          </cell>
          <cell r="L91" t="str">
            <v>5 мес</v>
          </cell>
          <cell r="M91" t="str">
            <v>первичная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Филиал АО «СО ЕЭС» ЦТО</v>
          </cell>
          <cell r="G92" t="str">
            <v xml:space="preserve">Радченко </v>
          </cell>
          <cell r="H92" t="str">
            <v xml:space="preserve">Андрей </v>
          </cell>
          <cell r="I92" t="str">
            <v>Геннадьевич</v>
          </cell>
          <cell r="K92" t="str">
            <v>Зам.главного инженера</v>
          </cell>
          <cell r="L92" t="str">
            <v>3 года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0.45833333333333331</v>
          </cell>
        </row>
        <row r="93">
          <cell r="E93" t="str">
            <v>Филиал АО «СО ЕЭС» ЦТО</v>
          </cell>
          <cell r="G93" t="str">
            <v xml:space="preserve">Алясев </v>
          </cell>
          <cell r="H93" t="str">
            <v xml:space="preserve">Александр </v>
          </cell>
          <cell r="I93" t="str">
            <v>Алексеевич</v>
          </cell>
          <cell r="K93" t="str">
            <v xml:space="preserve">Мастер </v>
          </cell>
          <cell r="L93" t="str">
            <v>14 лет</v>
          </cell>
          <cell r="M93" t="str">
            <v>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0.45833333333333331</v>
          </cell>
        </row>
        <row r="94">
          <cell r="E94" t="str">
            <v>ООО "РЕМИС"</v>
          </cell>
          <cell r="G94" t="str">
            <v>Кравченко</v>
          </cell>
          <cell r="H94" t="str">
            <v>Сергей</v>
          </cell>
          <cell r="I94" t="str">
            <v>Владимирович</v>
          </cell>
          <cell r="K94" t="str">
            <v>Начальник строительного участка</v>
          </cell>
          <cell r="L94" t="str">
            <v>11 мес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"РЕМИС"</v>
          </cell>
          <cell r="G95" t="str">
            <v>Денисовец</v>
          </cell>
          <cell r="H95" t="str">
            <v>Сергей</v>
          </cell>
          <cell r="I95" t="str">
            <v>Григорьевич</v>
          </cell>
          <cell r="K95" t="str">
            <v xml:space="preserve">Инженер ПТО </v>
          </cell>
          <cell r="L95" t="str">
            <v>11 мес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"РЕМИС"</v>
          </cell>
          <cell r="G96" t="str">
            <v>Канифатов</v>
          </cell>
          <cell r="H96" t="str">
            <v>Юрий</v>
          </cell>
          <cell r="I96" t="str">
            <v>Сергеевич</v>
          </cell>
          <cell r="K96" t="str">
            <v>Начальник строительного участка</v>
          </cell>
          <cell r="L96" t="str">
            <v>11 мес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до 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"МЭС"</v>
          </cell>
          <cell r="G97" t="str">
            <v>Курманов</v>
          </cell>
          <cell r="H97" t="str">
            <v>Рашит</v>
          </cell>
          <cell r="I97" t="str">
            <v>Каримович</v>
          </cell>
          <cell r="K97" t="str">
            <v>Начальник участка по ремонту и монтажу кабельной линии</v>
          </cell>
          <cell r="L97" t="str">
            <v>5 года</v>
          </cell>
          <cell r="M97" t="str">
            <v>очередная</v>
          </cell>
          <cell r="N97" t="str">
            <v>административно-технический персонал,  с правом испытания оборудования повышенным напряжением</v>
          </cell>
          <cell r="R97" t="str">
            <v xml:space="preserve">    V гр. до и выше 1000В   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"МЭС"</v>
          </cell>
          <cell r="G98" t="str">
            <v xml:space="preserve">Булдыгин </v>
          </cell>
          <cell r="H98" t="str">
            <v>Дмитрий</v>
          </cell>
          <cell r="I98" t="str">
            <v>Владимирович</v>
          </cell>
          <cell r="K98" t="str">
            <v>Мастер строительно-монтажных работ</v>
          </cell>
          <cell r="L98" t="str">
            <v>5 года</v>
          </cell>
          <cell r="M98" t="str">
            <v>очередная</v>
          </cell>
          <cell r="N98" t="str">
            <v>административно-технический персонал,  с правом испытания оборудования повышенным напряжением</v>
          </cell>
          <cell r="R98" t="str">
            <v xml:space="preserve">    V гр. до и выше 1000В   </v>
          </cell>
          <cell r="S98" t="str">
            <v>ПТЭЭСиС</v>
          </cell>
          <cell r="V98">
            <v>0.45833333333333331</v>
          </cell>
        </row>
        <row r="99">
          <cell r="E99" t="str">
            <v>ООО "МЭС"</v>
          </cell>
          <cell r="G99" t="str">
            <v>Крайнов</v>
          </cell>
          <cell r="H99" t="str">
            <v>Алексей</v>
          </cell>
          <cell r="I99" t="str">
            <v>Владимирович</v>
          </cell>
          <cell r="K99" t="str">
            <v>Инженер по наладке и испытаниям, эксплуатации оборудования, электрических станций и сетей</v>
          </cell>
          <cell r="L99" t="str">
            <v>4 года  7 мес.</v>
          </cell>
          <cell r="M99" t="str">
            <v>очередная</v>
          </cell>
          <cell r="N99" t="str">
            <v>административно-технический персонал,  с правом испытания оборудования повышенным напряжением</v>
          </cell>
          <cell r="R99" t="str">
            <v xml:space="preserve">    V гр. до и выше 1000В   </v>
          </cell>
          <cell r="S99" t="str">
            <v>ПТЭЭСиС</v>
          </cell>
          <cell r="V99">
            <v>0.45833333333333331</v>
          </cell>
        </row>
        <row r="100">
          <cell r="E100" t="str">
            <v>ООО "МЭС"</v>
          </cell>
          <cell r="G100" t="str">
            <v>Евграфов</v>
          </cell>
          <cell r="H100" t="str">
            <v>Кирилл</v>
          </cell>
          <cell r="I100" t="str">
            <v>Павлович</v>
          </cell>
          <cell r="K100" t="str">
            <v>Начальник электролаборатории</v>
          </cell>
          <cell r="L100" t="str">
            <v>1 год</v>
          </cell>
          <cell r="M100" t="str">
            <v>очередная</v>
          </cell>
          <cell r="N100" t="str">
            <v>административно-технический персонал,  с правом испытания оборудования повышенным напряжением</v>
          </cell>
          <cell r="R100" t="str">
            <v xml:space="preserve">    V гр. до и выше 1000В   </v>
          </cell>
          <cell r="S100" t="str">
            <v>ПТЭЭСиС</v>
          </cell>
          <cell r="V100">
            <v>0.45833333333333331</v>
          </cell>
        </row>
        <row r="101">
          <cell r="E101" t="str">
            <v>ООО "БХПФ"</v>
          </cell>
          <cell r="G101" t="str">
            <v>Глазкова</v>
          </cell>
          <cell r="H101" t="str">
            <v>Елена</v>
          </cell>
          <cell r="I101" t="str">
            <v>Владимировна</v>
          </cell>
          <cell r="K101" t="str">
            <v>Главный инженер</v>
          </cell>
          <cell r="L101" t="str">
            <v>18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"БХПФ"</v>
          </cell>
          <cell r="G102" t="str">
            <v>Потапов</v>
          </cell>
          <cell r="H102" t="str">
            <v>Николай</v>
          </cell>
          <cell r="I102" t="str">
            <v>Юрьевич</v>
          </cell>
          <cell r="K102" t="str">
            <v>Начальник котельной</v>
          </cell>
          <cell r="L102" t="str">
            <v>3 года</v>
          </cell>
          <cell r="M102" t="str">
            <v>очередная</v>
          </cell>
          <cell r="N102" t="str">
            <v>административно-технический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"БХПФ"</v>
          </cell>
          <cell r="G103" t="str">
            <v>Артемьев</v>
          </cell>
          <cell r="H103" t="str">
            <v>Юрий</v>
          </cell>
          <cell r="I103" t="str">
            <v>Юрьевич</v>
          </cell>
          <cell r="K103" t="str">
            <v>Энергетик</v>
          </cell>
          <cell r="L103" t="str">
            <v>4 года</v>
          </cell>
          <cell r="M103" t="str">
            <v>очередная</v>
          </cell>
          <cell r="N103" t="str">
            <v>административно-технический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 xml:space="preserve">войсковая часть 3492 </v>
          </cell>
          <cell r="G104" t="str">
            <v xml:space="preserve">Халидов </v>
          </cell>
          <cell r="H104" t="str">
            <v>Магомедхабиб</v>
          </cell>
          <cell r="I104" t="str">
            <v>Гусейнович</v>
          </cell>
          <cell r="K104" t="str">
            <v>Начальник смены</v>
          </cell>
          <cell r="L104" t="str">
            <v>1 год</v>
          </cell>
          <cell r="M104" t="str">
            <v>первичная</v>
          </cell>
          <cell r="N104" t="str">
            <v>руководящий работник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"ПСК Фарма"</v>
          </cell>
          <cell r="G105" t="str">
            <v xml:space="preserve">Коныгин </v>
          </cell>
          <cell r="H105" t="str">
            <v>Дмитрий</v>
          </cell>
          <cell r="I105" t="str">
            <v>Валерьевич</v>
          </cell>
          <cell r="K105" t="str">
            <v>Главный энергетик</v>
          </cell>
          <cell r="L105" t="str">
            <v>4 года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"АРХБУМ" в Истринском районе</v>
          </cell>
          <cell r="G106" t="str">
            <v>Чапковский</v>
          </cell>
          <cell r="H106" t="str">
            <v>Сергей</v>
          </cell>
          <cell r="I106" t="str">
            <v>Александрович</v>
          </cell>
          <cell r="K106" t="str">
            <v>Главный инженер</v>
          </cell>
          <cell r="L106" t="str">
            <v>1 месяц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"АРХБУМ" в Истринском районе</v>
          </cell>
          <cell r="G107" t="str">
            <v xml:space="preserve">Рыков </v>
          </cell>
          <cell r="H107" t="str">
            <v xml:space="preserve">Дмитрий </v>
          </cell>
          <cell r="I107" t="str">
            <v>Викторович</v>
          </cell>
          <cell r="K107" t="str">
            <v>Главный энергетик</v>
          </cell>
          <cell r="L107" t="str">
            <v>1 месяц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АО «АРВИАЙ (РАШЕН ВЕНЧУР ИНВЕСТМЕТС)»</v>
          </cell>
          <cell r="G108" t="str">
            <v>Кострома</v>
          </cell>
          <cell r="H108" t="str">
            <v>Михаил</v>
          </cell>
          <cell r="I108" t="str">
            <v>Юрьевич</v>
          </cell>
          <cell r="K108" t="str">
            <v>Начальник группы</v>
          </cell>
          <cell r="L108" t="str">
            <v>1 год 5 месяцев</v>
          </cell>
          <cell r="M108" t="str">
            <v>Внеочередная</v>
          </cell>
          <cell r="N108" t="str">
            <v>электротехнологический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АО «АРВИАЙ (РАШЕН ВЕНЧУР ИНВЕСТМЕТС)»</v>
          </cell>
          <cell r="G109" t="str">
            <v xml:space="preserve">Кашин  </v>
          </cell>
          <cell r="H109" t="str">
            <v>Александр</v>
          </cell>
          <cell r="I109" t="str">
            <v>Николаевич</v>
          </cell>
          <cell r="K109" t="str">
            <v>Техник</v>
          </cell>
          <cell r="L109" t="str">
            <v>4 года 2 месяца</v>
          </cell>
          <cell r="M109" t="str">
            <v>Внеочередная</v>
          </cell>
          <cell r="N109" t="str">
            <v>электротехнологический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"КАПЭКС"</v>
          </cell>
          <cell r="G110" t="str">
            <v>Кураш</v>
          </cell>
          <cell r="H110" t="str">
            <v>Юрий</v>
          </cell>
          <cell r="I110" t="str">
            <v>Иванович</v>
          </cell>
          <cell r="K110" t="str">
            <v>Технический директор</v>
          </cell>
          <cell r="L110" t="str">
            <v>1 год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"КАПЭКС"</v>
          </cell>
          <cell r="G111" t="str">
            <v xml:space="preserve">Муратов </v>
          </cell>
          <cell r="H111" t="str">
            <v>Эдуард</v>
          </cell>
          <cell r="I111" t="str">
            <v>Ринатович</v>
          </cell>
          <cell r="K111" t="str">
            <v>Заместитель технического директора</v>
          </cell>
          <cell r="L111" t="str">
            <v>5 леть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ООО"Техскладлогистик"</v>
          </cell>
          <cell r="G112" t="str">
            <v xml:space="preserve">Иванников </v>
          </cell>
          <cell r="H112" t="str">
            <v xml:space="preserve">Александр </v>
          </cell>
          <cell r="I112" t="str">
            <v>Васильевич</v>
          </cell>
          <cell r="K112" t="str">
            <v>Главный энергети</v>
          </cell>
          <cell r="L112" t="str">
            <v>27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гр.до 1000 В.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«УК  «Капитал Тауэрс»</v>
          </cell>
          <cell r="G113" t="str">
            <v>Самойлов</v>
          </cell>
          <cell r="H113" t="str">
            <v>Григорий</v>
          </cell>
          <cell r="I113" t="str">
            <v>Владимирович</v>
          </cell>
          <cell r="K113" t="str">
            <v>Инженер-электрик</v>
          </cell>
          <cell r="L113" t="str">
            <v>5 лет 4 мес.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V до и выше 1000В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"Сантехкомплект"</v>
          </cell>
          <cell r="G114" t="str">
            <v>Атякшин</v>
          </cell>
          <cell r="H114" t="str">
            <v xml:space="preserve">Владимир </v>
          </cell>
          <cell r="I114" t="str">
            <v>Владимирович</v>
          </cell>
          <cell r="K114" t="str">
            <v>Главный инженер</v>
          </cell>
          <cell r="L114" t="str">
            <v>12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"Сантехкомплект"</v>
          </cell>
          <cell r="G115" t="str">
            <v>Антипов</v>
          </cell>
          <cell r="H115" t="str">
            <v xml:space="preserve">Андрей </v>
          </cell>
          <cell r="I115" t="str">
            <v>Георгиевич</v>
          </cell>
          <cell r="K115" t="str">
            <v>Главный энергетик</v>
          </cell>
          <cell r="L115" t="str">
            <v>2 года 10 мес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IV до 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"Сантехкомплект"</v>
          </cell>
          <cell r="G116" t="str">
            <v xml:space="preserve">Кученин </v>
          </cell>
          <cell r="H116" t="str">
            <v xml:space="preserve">Максим </v>
          </cell>
          <cell r="I116" t="str">
            <v>Васильевич</v>
          </cell>
          <cell r="K116" t="str">
            <v>Заместитель директора складского хозяйства</v>
          </cell>
          <cell r="L116" t="str">
            <v>12 лет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IV до 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"КАПЭКС"</v>
          </cell>
          <cell r="G117" t="str">
            <v>Клещёв</v>
          </cell>
          <cell r="H117" t="str">
            <v>Анатолий</v>
          </cell>
          <cell r="I117" t="str">
            <v>Михайлович</v>
          </cell>
          <cell r="K117" t="str">
            <v>Главный инженер</v>
          </cell>
          <cell r="L117" t="str">
            <v>5 лет 4 мес.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гр. до 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"Жилстрой"</v>
          </cell>
          <cell r="G118" t="str">
            <v>Воронов</v>
          </cell>
          <cell r="H118" t="str">
            <v>Александр</v>
          </cell>
          <cell r="I118" t="str">
            <v>Анатольевич</v>
          </cell>
          <cell r="K118" t="str">
            <v>Инженер-теплотехник</v>
          </cell>
          <cell r="L118" t="str">
            <v>3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гр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"Жилстрой"</v>
          </cell>
          <cell r="G119" t="str">
            <v>Кондрыкин</v>
          </cell>
          <cell r="H119" t="str">
            <v>Павел</v>
          </cell>
          <cell r="I119" t="str">
            <v xml:space="preserve">Анатольевич </v>
          </cell>
          <cell r="K119" t="str">
            <v>Энергетик</v>
          </cell>
          <cell r="L119" t="str">
            <v xml:space="preserve">13 лет 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гр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"Жилстрой"</v>
          </cell>
          <cell r="G120" t="str">
            <v>Иванков</v>
          </cell>
          <cell r="H120" t="str">
            <v>Игорь</v>
          </cell>
          <cell r="I120" t="str">
            <v>Васильевич</v>
          </cell>
          <cell r="K120" t="str">
            <v>Наладчик КИПиА</v>
          </cell>
          <cell r="L120" t="str">
            <v xml:space="preserve">13 лет 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гр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"Фэктори ЛТД"</v>
          </cell>
          <cell r="G121" t="str">
            <v>Селезнев</v>
          </cell>
          <cell r="H121" t="str">
            <v xml:space="preserve">Сергей </v>
          </cell>
          <cell r="I121" t="str">
            <v>Александрович</v>
          </cell>
          <cell r="K121" t="str">
            <v>Генеральный директор</v>
          </cell>
          <cell r="L121" t="str">
            <v>1 год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и выше1000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"Фэктори ЛТД"</v>
          </cell>
          <cell r="G122" t="str">
            <v xml:space="preserve">Тиханский </v>
          </cell>
          <cell r="H122" t="str">
            <v>Валерий</v>
          </cell>
          <cell r="I122" t="str">
            <v xml:space="preserve"> Степанович</v>
          </cell>
          <cell r="K122" t="str">
            <v>Инженер</v>
          </cell>
          <cell r="L122" t="str">
            <v>1 год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до и выше1000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"Теплоэнергетическое предприятие"</v>
          </cell>
          <cell r="G123" t="str">
            <v>Коев</v>
          </cell>
          <cell r="H123" t="str">
            <v xml:space="preserve">Юрий </v>
          </cell>
          <cell r="I123" t="str">
            <v>Матвеевич</v>
          </cell>
          <cell r="K123" t="str">
            <v>Начальник района</v>
          </cell>
          <cell r="L123" t="str">
            <v>2г 6м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гр.до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"Теплоэнергетическое предприятие"</v>
          </cell>
          <cell r="G124" t="str">
            <v>Бугаков</v>
          </cell>
          <cell r="H124" t="str">
            <v>Леонид</v>
          </cell>
          <cell r="I124" t="str">
            <v>Александрович</v>
          </cell>
          <cell r="K124" t="str">
            <v>Начальник эксплуатационного участка</v>
          </cell>
          <cell r="L124" t="str">
            <v>3г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гр.до 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АО "Серхолт"</v>
          </cell>
          <cell r="G125" t="str">
            <v>Разживкин</v>
          </cell>
          <cell r="H125" t="str">
            <v>Владимир</v>
          </cell>
          <cell r="I125" t="str">
            <v>Викторович</v>
          </cell>
          <cell r="K125" t="str">
            <v>Генеральный директор</v>
          </cell>
          <cell r="L125" t="str">
            <v>2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"Дмитровский завод РТИ"</v>
          </cell>
          <cell r="G126" t="str">
            <v xml:space="preserve">Гагкаев </v>
          </cell>
          <cell r="H126" t="str">
            <v>Олег</v>
          </cell>
          <cell r="I126" t="str">
            <v>Никитович</v>
          </cell>
          <cell r="K126" t="str">
            <v>Главный инженер</v>
          </cell>
          <cell r="L126" t="str">
            <v>2 года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IV до и выше 1000 В</v>
          </cell>
          <cell r="S126" t="str">
            <v>ПТЭЭСиС</v>
          </cell>
          <cell r="V126">
            <v>0.47916666666666669</v>
          </cell>
        </row>
        <row r="127">
          <cell r="E127" t="str">
            <v>ООО "Дмитровский завод РТИ"</v>
          </cell>
          <cell r="G127" t="str">
            <v>Говердовский</v>
          </cell>
          <cell r="H127" t="str">
            <v>Константин</v>
          </cell>
          <cell r="I127" t="str">
            <v>Сергеевич</v>
          </cell>
          <cell r="K127" t="str">
            <v>Зам. гл. инженера</v>
          </cell>
          <cell r="L127" t="str">
            <v>3 года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ПТЭЭСиС</v>
          </cell>
          <cell r="V127">
            <v>0.54166666666666696</v>
          </cell>
        </row>
        <row r="128">
          <cell r="E128" t="str">
            <v>ООО "АГРАНТА"</v>
          </cell>
          <cell r="G128" t="str">
            <v xml:space="preserve">Мальцев </v>
          </cell>
          <cell r="H128" t="str">
            <v xml:space="preserve">Дмитрий </v>
          </cell>
          <cell r="I128" t="str">
            <v>Анатольевич</v>
          </cell>
          <cell r="K128" t="str">
            <v>Инженер по охране труда</v>
          </cell>
          <cell r="L128" t="str">
            <v>8 лет</v>
          </cell>
          <cell r="M128" t="str">
            <v xml:space="preserve">Первичная </v>
          </cell>
          <cell r="N128" t="str">
            <v xml:space="preserve"> Специалист по охране труда, контролирующий электроустановки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"АГРАНТА"</v>
          </cell>
          <cell r="G129" t="str">
            <v xml:space="preserve">Самошкин </v>
          </cell>
          <cell r="H129" t="str">
            <v xml:space="preserve">Сергей </v>
          </cell>
          <cell r="I129" t="str">
            <v>Петрович</v>
          </cell>
          <cell r="K129" t="str">
            <v>Сменный инженер-электрик</v>
          </cell>
          <cell r="L129" t="str">
            <v>7 лет</v>
          </cell>
          <cell r="M129" t="str">
            <v xml:space="preserve">внеочередная </v>
          </cell>
          <cell r="N129" t="str">
            <v>оперативно-ремонтный персонал</v>
          </cell>
          <cell r="R129" t="str">
            <v xml:space="preserve">IV До и выше 1000 В 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"АГРАНТА"</v>
          </cell>
          <cell r="G130" t="str">
            <v xml:space="preserve">Салов </v>
          </cell>
          <cell r="H130" t="str">
            <v xml:space="preserve">Николай </v>
          </cell>
          <cell r="I130" t="str">
            <v>Владимирович</v>
          </cell>
          <cell r="K130" t="str">
            <v>Сменный инженер-электрик</v>
          </cell>
          <cell r="L130" t="str">
            <v>15 лет</v>
          </cell>
          <cell r="M130" t="str">
            <v xml:space="preserve">внеочередная </v>
          </cell>
          <cell r="N130" t="str">
            <v>оперативно-ремонтный персонал</v>
          </cell>
          <cell r="R130" t="str">
            <v>IV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"АГРАНТА"</v>
          </cell>
          <cell r="G131" t="str">
            <v xml:space="preserve">Салов </v>
          </cell>
          <cell r="H131" t="str">
            <v xml:space="preserve">Антон </v>
          </cell>
          <cell r="I131" t="str">
            <v>Николаевич</v>
          </cell>
          <cell r="K131" t="str">
            <v>Сменный инженер-электрик</v>
          </cell>
          <cell r="L131" t="str">
            <v>10 лет</v>
          </cell>
          <cell r="M131" t="str">
            <v xml:space="preserve">внеочередная </v>
          </cell>
          <cell r="N131" t="str">
            <v>оперативно-ремонтный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"АГРАНТА"</v>
          </cell>
          <cell r="G132" t="str">
            <v xml:space="preserve">Рау </v>
          </cell>
          <cell r="H132" t="str">
            <v xml:space="preserve">Сергей </v>
          </cell>
          <cell r="I132" t="str">
            <v>Олегович</v>
          </cell>
          <cell r="K132" t="str">
            <v>Сменный инженер-электрик</v>
          </cell>
          <cell r="L132" t="str">
            <v>4 года</v>
          </cell>
          <cell r="M132" t="str">
            <v xml:space="preserve">внеочередная </v>
          </cell>
          <cell r="N132" t="str">
            <v>оперативно-ремонтный персонал</v>
          </cell>
          <cell r="R132" t="str">
            <v xml:space="preserve">IV До и выше 1000 В 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"АГРАНТА"</v>
          </cell>
          <cell r="G133" t="str">
            <v xml:space="preserve">Потанин </v>
          </cell>
          <cell r="H133" t="str">
            <v xml:space="preserve">Юрий </v>
          </cell>
          <cell r="I133" t="str">
            <v>Викторович</v>
          </cell>
          <cell r="K133" t="str">
            <v>Главный энергетик</v>
          </cell>
          <cell r="L133" t="str">
            <v>5 лет</v>
          </cell>
          <cell r="M133" t="str">
            <v xml:space="preserve">очередная 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ШПТО ГХ</v>
          </cell>
          <cell r="G134" t="str">
            <v>Лысиков</v>
          </cell>
          <cell r="H134" t="str">
            <v xml:space="preserve">Егор </v>
          </cell>
          <cell r="I134" t="str">
            <v>Викторович</v>
          </cell>
          <cell r="K134" t="str">
            <v>Главный энергетик</v>
          </cell>
          <cell r="L134" t="str">
            <v>7л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МКУ "ХЭС"</v>
          </cell>
          <cell r="G135" t="str">
            <v>Помазан</v>
          </cell>
          <cell r="H135" t="str">
            <v>Аркадий</v>
          </cell>
          <cell r="I135" t="str">
            <v>Анатольевич</v>
          </cell>
          <cell r="K135" t="str">
            <v>Старший инженер</v>
          </cell>
          <cell r="L135" t="str">
            <v>5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МКУ "ХЭС"</v>
          </cell>
          <cell r="G136" t="str">
            <v xml:space="preserve">Балабанов </v>
          </cell>
          <cell r="H136" t="str">
            <v>Андрей</v>
          </cell>
          <cell r="I136" t="str">
            <v>Витальевич</v>
          </cell>
          <cell r="K136" t="str">
            <v>Старший инженер</v>
          </cell>
          <cell r="L136" t="str">
            <v>3 года 6 месяцев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МКУ "ХЭС"</v>
          </cell>
          <cell r="G137" t="str">
            <v>Клинаичев</v>
          </cell>
          <cell r="H137" t="str">
            <v>Александр</v>
          </cell>
          <cell r="I137" t="str">
            <v>Иванович</v>
          </cell>
          <cell r="K137" t="str">
            <v xml:space="preserve">Начальник отдела </v>
          </cell>
          <cell r="L137" t="str">
            <v>2 года</v>
          </cell>
          <cell r="M137" t="str">
            <v>очередная</v>
          </cell>
          <cell r="N137" t="str">
            <v>административно-технический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МГОМЗ</v>
          </cell>
          <cell r="G138" t="str">
            <v>Гуляев</v>
          </cell>
          <cell r="H138" t="str">
            <v>Анатолий</v>
          </cell>
          <cell r="I138" t="str">
            <v>Александрович</v>
          </cell>
          <cell r="K138" t="str">
            <v>Начальник отдела</v>
          </cell>
          <cell r="L138" t="str">
            <v xml:space="preserve">4 года </v>
          </cell>
          <cell r="M138" t="str">
            <v xml:space="preserve">очередная </v>
          </cell>
          <cell r="N138" t="str">
            <v>административно-технический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МГОМЗ</v>
          </cell>
          <cell r="G139" t="str">
            <v>Коротков</v>
          </cell>
          <cell r="H139" t="str">
            <v>Алексей</v>
          </cell>
          <cell r="I139" t="str">
            <v>Юрьевич</v>
          </cell>
          <cell r="K139" t="str">
            <v>Заведующий сектором</v>
          </cell>
          <cell r="L139" t="str">
            <v xml:space="preserve"> 1 год</v>
          </cell>
          <cell r="M139" t="str">
            <v xml:space="preserve">очередная </v>
          </cell>
          <cell r="N139" t="str">
            <v>административно-технический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МГОМЗ</v>
          </cell>
          <cell r="G140" t="str">
            <v>Константинов</v>
          </cell>
          <cell r="H140" t="str">
            <v>Владимир</v>
          </cell>
          <cell r="I140" t="str">
            <v>Васильевич</v>
          </cell>
          <cell r="K140" t="str">
            <v>Инженер I категории</v>
          </cell>
          <cell r="L140" t="str">
            <v>2 года</v>
          </cell>
          <cell r="M140" t="str">
            <v xml:space="preserve">очередная </v>
          </cell>
          <cell r="N140" t="str">
            <v>административно-технический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ИП Железняк Валентин Сергеевич</v>
          </cell>
          <cell r="G141" t="str">
            <v>Маслов</v>
          </cell>
          <cell r="H141" t="str">
            <v>Александр</v>
          </cell>
          <cell r="I141" t="str">
            <v>Иванович</v>
          </cell>
          <cell r="K141" t="str">
            <v>Главный инженер</v>
          </cell>
          <cell r="L141" t="str">
            <v>1 год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свыше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ИП Железняк Валентин Сергеевич</v>
          </cell>
          <cell r="G142" t="str">
            <v>Забелин</v>
          </cell>
          <cell r="H142" t="str">
            <v>Игорь</v>
          </cell>
          <cell r="I142" t="str">
            <v>Иванович</v>
          </cell>
          <cell r="K142" t="str">
            <v>Электромеханик</v>
          </cell>
          <cell r="L142" t="str">
            <v>1 год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свыше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СК ТРЕЙД</v>
          </cell>
          <cell r="G143" t="str">
            <v xml:space="preserve">Боровик </v>
          </cell>
          <cell r="H143" t="str">
            <v>Владимир</v>
          </cell>
          <cell r="I143" t="str">
            <v>Прокофьевич</v>
          </cell>
          <cell r="K143" t="str">
            <v>Инженер по эксплуатации центрального офиса</v>
          </cell>
          <cell r="L143" t="str">
            <v>6 года                   6 месяцев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 xml:space="preserve">IV группа до  1000 В  </v>
          </cell>
          <cell r="S143" t="str">
            <v>ПТЭЭПЭЭ</v>
          </cell>
          <cell r="V143">
            <v>0.5625</v>
          </cell>
        </row>
        <row r="144">
          <cell r="E144" t="str">
            <v>ООО СК ТРЕЙД</v>
          </cell>
          <cell r="G144" t="str">
            <v xml:space="preserve">Жилинков </v>
          </cell>
          <cell r="H144" t="str">
            <v>Василий</v>
          </cell>
          <cell r="I144" t="str">
            <v>Иванович</v>
          </cell>
          <cell r="K144" t="str">
            <v>Специалист отдела хозяйственного обеспечения</v>
          </cell>
          <cell r="L144" t="str">
            <v>11 лет                8 месяцев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 xml:space="preserve">IV группа до  1000 В  </v>
          </cell>
          <cell r="S144" t="str">
            <v>ПТЭЭПЭЭ</v>
          </cell>
          <cell r="V144">
            <v>0.5625</v>
          </cell>
        </row>
        <row r="145">
          <cell r="E145" t="str">
            <v>ООО "ДЕСТЕК"</v>
          </cell>
          <cell r="G145" t="str">
            <v>Воробьев</v>
          </cell>
          <cell r="H145" t="str">
            <v xml:space="preserve">Анатольй </v>
          </cell>
          <cell r="I145" t="str">
            <v>Викторович</v>
          </cell>
          <cell r="K145" t="str">
            <v>Инженер-электроник</v>
          </cell>
          <cell r="L145" t="str">
            <v>18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"ДЕСТЕК"</v>
          </cell>
          <cell r="G146" t="str">
            <v>Прокофьев</v>
          </cell>
          <cell r="H146" t="str">
            <v>Алексей</v>
          </cell>
          <cell r="I146" t="str">
            <v>Аркадьевич</v>
          </cell>
          <cell r="K146" t="str">
            <v>Инженер по ремонту</v>
          </cell>
          <cell r="L146" t="str">
            <v>9 месяцев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"Газпром теплоэнерго МО"</v>
          </cell>
          <cell r="G147" t="str">
            <v>Артемьев</v>
          </cell>
          <cell r="H147" t="str">
            <v>Павел</v>
          </cell>
          <cell r="I147" t="str">
            <v>Владиславович</v>
          </cell>
          <cell r="K147" t="str">
            <v>Начальник участка</v>
          </cell>
          <cell r="L147" t="str">
            <v>5л6м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"Газпром теплоэнерго МО"</v>
          </cell>
          <cell r="G148" t="str">
            <v>Ситников</v>
          </cell>
          <cell r="H148" t="str">
            <v>Александр</v>
          </cell>
          <cell r="I148" t="str">
            <v>Александрович</v>
          </cell>
          <cell r="K148" t="str">
            <v>Мастер 1 группы</v>
          </cell>
          <cell r="L148" t="str">
            <v>2г8м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"Газпром теплоэнерго МО"</v>
          </cell>
          <cell r="G149" t="str">
            <v xml:space="preserve">Борисов </v>
          </cell>
          <cell r="H149" t="str">
            <v>Сергей</v>
          </cell>
          <cell r="I149" t="str">
            <v>Николаевич</v>
          </cell>
          <cell r="K149" t="str">
            <v>Электромонтер по ремонту и обслуживанию электрооборудования</v>
          </cell>
          <cell r="L149" t="str">
            <v>1г4м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III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"Газпром теплоэнерго МО"</v>
          </cell>
          <cell r="G150" t="str">
            <v>Дробушко</v>
          </cell>
          <cell r="H150" t="str">
            <v>Сергей</v>
          </cell>
          <cell r="I150" t="str">
            <v>Анатольевич</v>
          </cell>
          <cell r="K150" t="str">
            <v>Электромонтер по ремонту и обслуживанию электрооборудования</v>
          </cell>
          <cell r="L150" t="str">
            <v>5г6м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"Газпром теплоэнерго МО"</v>
          </cell>
          <cell r="G151" t="str">
            <v>Каширин</v>
          </cell>
          <cell r="H151" t="str">
            <v>Николай</v>
          </cell>
          <cell r="I151" t="str">
            <v>Иванович</v>
          </cell>
          <cell r="K151" t="str">
            <v>Электромонтер по ремонту и обслуживанию электрооборудования</v>
          </cell>
          <cell r="L151" t="str">
            <v>5г6м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"ПЭМОНТ"</v>
          </cell>
          <cell r="G152" t="str">
            <v>Ерёмин</v>
          </cell>
          <cell r="H152" t="str">
            <v xml:space="preserve">Максим </v>
          </cell>
          <cell r="I152" t="str">
            <v>Сергеевич</v>
          </cell>
          <cell r="K152" t="str">
            <v>Инженер</v>
          </cell>
          <cell r="L152" t="str">
            <v>11 лет 6 месяцев</v>
          </cell>
          <cell r="M152" t="str">
            <v>внеочередная</v>
          </cell>
          <cell r="N152" t="str">
            <v>административно-технический персонал,  с правом испытания оборудования повышенным напряжением</v>
          </cell>
          <cell r="R152" t="str">
            <v>V до и выше 1000 В</v>
          </cell>
          <cell r="S152" t="str">
            <v>ПТЭЭСиС</v>
          </cell>
          <cell r="V152">
            <v>0.5625</v>
          </cell>
        </row>
        <row r="153">
          <cell r="E153" t="str">
            <v>ООО "ПЭМОНТ"</v>
          </cell>
          <cell r="G153" t="str">
            <v>Чертков</v>
          </cell>
          <cell r="H153" t="str">
            <v xml:space="preserve">Виктор </v>
          </cell>
          <cell r="I153" t="str">
            <v>Борисович</v>
          </cell>
          <cell r="K153" t="str">
            <v>Начальник отдела проектирования и согласования</v>
          </cell>
          <cell r="L153" t="str">
            <v xml:space="preserve"> 2 года 9 месяцев</v>
          </cell>
          <cell r="M153" t="str">
            <v>внеочередная</v>
          </cell>
          <cell r="N153" t="str">
            <v>административно-технический персонал,  с правом испытания оборудования повышенным напряжением</v>
          </cell>
          <cell r="S153" t="str">
            <v>ПТЭЭСиС</v>
          </cell>
          <cell r="V153">
            <v>0.5625</v>
          </cell>
        </row>
        <row r="154">
          <cell r="E154" t="str">
            <v>ООО "РЕУТ-ИНВЕСТ"</v>
          </cell>
          <cell r="G154" t="str">
            <v>Поляков</v>
          </cell>
          <cell r="H154" t="str">
            <v>Александр</v>
          </cell>
          <cell r="I154" t="str">
            <v>Александрович</v>
          </cell>
          <cell r="K154" t="str">
            <v>Технический директор</v>
          </cell>
          <cell r="L154" t="str">
            <v>1 месяц</v>
          </cell>
          <cell r="M154" t="str">
            <v>первичная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0.5625</v>
          </cell>
        </row>
        <row r="155">
          <cell r="E155" t="str">
            <v>ООО «ИР-ЭНЕРГО»</v>
          </cell>
          <cell r="G155" t="str">
            <v>Никитин</v>
          </cell>
          <cell r="H155" t="str">
            <v>Антон</v>
          </cell>
          <cell r="I155" t="str">
            <v>Владимирович</v>
          </cell>
          <cell r="K155" t="str">
            <v>Главный инженер проекта</v>
          </cell>
          <cell r="L155" t="str">
            <v>10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V группа до и выше 1000В</v>
          </cell>
          <cell r="S155" t="str">
            <v>ПТЭЭПЭЭ</v>
          </cell>
          <cell r="V155">
            <v>0.5625</v>
          </cell>
        </row>
        <row r="156">
          <cell r="E156" t="str">
            <v>Пансионат "Союз"</v>
          </cell>
          <cell r="G156" t="str">
            <v>Черненко</v>
          </cell>
          <cell r="H156" t="str">
            <v>Игорь</v>
          </cell>
          <cell r="I156" t="str">
            <v>Эдуардович</v>
          </cell>
          <cell r="K156" t="str">
            <v>Начальник службы</v>
          </cell>
          <cell r="L156" t="str">
            <v>1 год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V группа до и выше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"Московский завод "Кристалл" филиал "Корыстово"</v>
          </cell>
          <cell r="G157" t="str">
            <v xml:space="preserve">Романовский    </v>
          </cell>
          <cell r="H157" t="str">
            <v>Александр</v>
          </cell>
          <cell r="I157" t="str">
            <v>Сергеевич</v>
          </cell>
          <cell r="K157" t="str">
            <v>Теплотехник</v>
          </cell>
          <cell r="L157">
            <v>28</v>
          </cell>
          <cell r="M157" t="str">
            <v>внеочередная</v>
          </cell>
          <cell r="N157" t="str">
            <v>управленческий персонал</v>
          </cell>
          <cell r="S157" t="str">
            <v>ПТЭТЭ</v>
          </cell>
          <cell r="V157">
            <v>0.58333333333333304</v>
          </cell>
        </row>
        <row r="158">
          <cell r="E158" t="str">
            <v>АО "Московский завод "Кристалл" филиал "Корыстово"</v>
          </cell>
          <cell r="G158" t="str">
            <v>Захаров</v>
          </cell>
          <cell r="H158" t="str">
            <v>Михаил</v>
          </cell>
          <cell r="I158" t="str">
            <v>Иванович</v>
          </cell>
          <cell r="K158" t="str">
            <v>Главный механик</v>
          </cell>
          <cell r="L158">
            <v>8</v>
          </cell>
          <cell r="M158" t="str">
            <v>внеочередная</v>
          </cell>
          <cell r="N158" t="str">
            <v>управленческий персонал</v>
          </cell>
          <cell r="S158" t="str">
            <v>ПТЭТЭ</v>
          </cell>
          <cell r="V158">
            <v>0.58333333333333304</v>
          </cell>
        </row>
        <row r="159">
          <cell r="E159" t="str">
            <v>МКУ "Центр обслуживания"</v>
          </cell>
          <cell r="G159" t="str">
            <v>Лебедев</v>
          </cell>
          <cell r="H159" t="str">
            <v>Сергей</v>
          </cell>
          <cell r="I159" t="str">
            <v>Михайлович</v>
          </cell>
          <cell r="K159" t="str">
            <v>Начальник хозяйственного отдела</v>
          </cell>
          <cell r="L159" t="str">
            <v>02 года 10 мес.</v>
          </cell>
          <cell r="M159" t="str">
            <v>внеочередная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"Бэст Прайс"</v>
          </cell>
          <cell r="G160" t="str">
            <v>Михайлов</v>
          </cell>
          <cell r="H160" t="str">
            <v>Сергей</v>
          </cell>
          <cell r="I160" t="str">
            <v>Владимирович</v>
          </cell>
          <cell r="K160" t="str">
            <v>Инженер по эсплуатации</v>
          </cell>
          <cell r="L160" t="str">
            <v>1 год 1 месяц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"Скандипакк"</v>
          </cell>
          <cell r="G161" t="str">
            <v>Комиссаренко</v>
          </cell>
          <cell r="H161" t="str">
            <v>Сергей</v>
          </cell>
          <cell r="I161" t="str">
            <v>Николаевич</v>
          </cell>
          <cell r="K161" t="str">
            <v>Руководитель</v>
          </cell>
          <cell r="L161" t="str">
            <v>5 лет</v>
          </cell>
          <cell r="M161" t="str">
            <v>первичная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"Скандипакк"</v>
          </cell>
          <cell r="G162" t="str">
            <v>Астахов</v>
          </cell>
          <cell r="H162" t="str">
            <v>Дмитрий</v>
          </cell>
          <cell r="I162" t="str">
            <v>Юрьевич</v>
          </cell>
          <cell r="K162" t="str">
            <v>Главный энергетик</v>
          </cell>
          <cell r="L162" t="str">
            <v>2 года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"Скандипакк"</v>
          </cell>
          <cell r="G163" t="str">
            <v>Попов</v>
          </cell>
          <cell r="H163" t="str">
            <v>Павел</v>
          </cell>
          <cell r="I163" t="str">
            <v>Александрович</v>
          </cell>
          <cell r="K163" t="str">
            <v>Инженер-электрик</v>
          </cell>
          <cell r="L163" t="str">
            <v>4 года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"Скандипакк"</v>
          </cell>
          <cell r="G164" t="str">
            <v>Заякин</v>
          </cell>
          <cell r="H164" t="str">
            <v>Александр</v>
          </cell>
          <cell r="I164" t="str">
            <v>Иванович</v>
          </cell>
          <cell r="K164" t="str">
            <v>Главный инженер</v>
          </cell>
          <cell r="L164" t="str">
            <v>2 года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"Скандипакк"</v>
          </cell>
          <cell r="G165" t="str">
            <v>Губинский</v>
          </cell>
          <cell r="H165" t="str">
            <v>Иван</v>
          </cell>
          <cell r="I165" t="str">
            <v>Владимирович</v>
          </cell>
          <cell r="K165" t="str">
            <v>Инженер КИП и А</v>
          </cell>
          <cell r="L165" t="str">
            <v xml:space="preserve">2 года 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"ИНЖ СЕРВИС"</v>
          </cell>
          <cell r="G166" t="str">
            <v xml:space="preserve">Перков </v>
          </cell>
          <cell r="H166" t="str">
            <v xml:space="preserve">Василий </v>
          </cell>
          <cell r="I166" t="str">
            <v>Петрович</v>
          </cell>
          <cell r="K166" t="str">
            <v>Инженер ЭЛ</v>
          </cell>
          <cell r="L166" t="str">
            <v>7 лет</v>
          </cell>
          <cell r="M166" t="str">
            <v>внеочередная</v>
          </cell>
          <cell r="N166" t="str">
            <v>административно-технический персонал,  с правом испытания оборудования повышенным напряжением</v>
          </cell>
          <cell r="R166" t="str">
            <v xml:space="preserve">V до и выше 1000 В 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"ИНЖ СЕРВИС"</v>
          </cell>
          <cell r="G167" t="str">
            <v>Белов</v>
          </cell>
          <cell r="H167" t="str">
            <v>Кирилл</v>
          </cell>
          <cell r="I167" t="str">
            <v>Сергеевич</v>
          </cell>
          <cell r="K167" t="str">
            <v>Главный инженер</v>
          </cell>
          <cell r="L167" t="str">
            <v>5 лет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"ИНЖ СЕРВИС"</v>
          </cell>
          <cell r="G168" t="str">
            <v>Бегаев</v>
          </cell>
          <cell r="H168" t="str">
            <v>Александр</v>
          </cell>
          <cell r="I168" t="str">
            <v>Васильевич</v>
          </cell>
          <cell r="K168" t="str">
            <v>Зам. руководителя ЭЛ</v>
          </cell>
          <cell r="L168" t="str">
            <v>7 лет</v>
          </cell>
          <cell r="M168" t="str">
            <v>внеочередная</v>
          </cell>
          <cell r="N168" t="str">
            <v>административно-технический персонал,  с правом испытания оборудования повышенным напряжением</v>
          </cell>
          <cell r="R168" t="str">
            <v xml:space="preserve">V до и выше 1000 В </v>
          </cell>
          <cell r="S168" t="str">
            <v>ПТЭЭСиС</v>
          </cell>
          <cell r="V168">
            <v>0.58333333333333304</v>
          </cell>
        </row>
        <row r="169">
          <cell r="E169" t="str">
            <v>ООО "ИНЖ СЕРВИС"</v>
          </cell>
          <cell r="G169" t="str">
            <v>Гарбуз</v>
          </cell>
          <cell r="H169" t="str">
            <v>Борис</v>
          </cell>
          <cell r="I169" t="str">
            <v>Владимирович</v>
          </cell>
          <cell r="K169" t="str">
            <v>Инженер ЭЛ</v>
          </cell>
          <cell r="L169" t="str">
            <v>7 лет</v>
          </cell>
          <cell r="M169" t="str">
            <v>внеочередная</v>
          </cell>
          <cell r="N169" t="str">
            <v>административно-технический персонал,  с правом испытания оборудования повышенным напряжением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"ИНЖ СЕРВИС"</v>
          </cell>
          <cell r="G170" t="str">
            <v>Павлов</v>
          </cell>
          <cell r="H170" t="str">
            <v>Александр</v>
          </cell>
          <cell r="I170" t="str">
            <v>Юрьевич</v>
          </cell>
          <cell r="K170" t="str">
            <v>Руководитель ЭЛ</v>
          </cell>
          <cell r="L170" t="str">
            <v>2 года</v>
          </cell>
          <cell r="M170" t="str">
            <v>внеочередная</v>
          </cell>
          <cell r="N170" t="str">
            <v>административно-технический персонал,  с правом испытания оборудования повышенным напряжением</v>
          </cell>
          <cell r="S170" t="str">
            <v>ПТЭЭСиС</v>
          </cell>
          <cell r="V170">
            <v>0.58333333333333304</v>
          </cell>
        </row>
        <row r="171">
          <cell r="E171" t="str">
            <v>ИП Макеев Степан Ваелериевич</v>
          </cell>
          <cell r="G171" t="str">
            <v>Макеев</v>
          </cell>
          <cell r="H171" t="str">
            <v>Степан</v>
          </cell>
          <cell r="I171" t="str">
            <v>Валериевич</v>
          </cell>
          <cell r="K171" t="str">
            <v>Индивидуальный предпринриматель</v>
          </cell>
          <cell r="M171" t="str">
            <v>первичная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"АГМА"</v>
          </cell>
          <cell r="G172" t="str">
            <v>Чёрный</v>
          </cell>
          <cell r="H172" t="str">
            <v>Андрей</v>
          </cell>
          <cell r="I172" t="str">
            <v>Иванович</v>
          </cell>
          <cell r="K172" t="str">
            <v>Начальник электромонтажного участка</v>
          </cell>
          <cell r="L172" t="str">
            <v>0 мес.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"АГМА"</v>
          </cell>
          <cell r="G173" t="str">
            <v>Тихонов</v>
          </cell>
          <cell r="H173" t="str">
            <v>Алексей</v>
          </cell>
          <cell r="I173" t="str">
            <v>Алексеевич</v>
          </cell>
          <cell r="K173" t="str">
            <v>Инженер - энергетик</v>
          </cell>
          <cell r="L173" t="str">
            <v>1 год и 6 мес.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"АГМА"</v>
          </cell>
          <cell r="G174" t="str">
            <v>Парамонов</v>
          </cell>
          <cell r="H174" t="str">
            <v>Евгений</v>
          </cell>
          <cell r="I174" t="str">
            <v>Анатольевич</v>
          </cell>
          <cell r="K174" t="str">
            <v>Главный механик</v>
          </cell>
          <cell r="L174" t="str">
            <v>0 мес.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"АГМА"</v>
          </cell>
          <cell r="G175" t="str">
            <v>Курбанов</v>
          </cell>
          <cell r="H175" t="str">
            <v>Фарход</v>
          </cell>
          <cell r="I175" t="str">
            <v>Панжиевич</v>
          </cell>
          <cell r="K175" t="str">
            <v>Главный инженер</v>
          </cell>
          <cell r="L175" t="str">
            <v>0 мес.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"Бумеранг"</v>
          </cell>
          <cell r="G176" t="str">
            <v>Ильюшенков</v>
          </cell>
          <cell r="H176" t="str">
            <v>Алексей</v>
          </cell>
          <cell r="I176" t="str">
            <v>Александрович</v>
          </cell>
          <cell r="K176" t="str">
            <v>Инженер КИПиА</v>
          </cell>
          <cell r="L176" t="str">
            <v>3 года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0.60416666666666663</v>
          </cell>
        </row>
        <row r="177">
          <cell r="E177" t="str">
            <v>ООО "Центр управления"</v>
          </cell>
          <cell r="G177" t="str">
            <v>Куртов</v>
          </cell>
          <cell r="H177" t="str">
            <v>Дмитрий</v>
          </cell>
          <cell r="I177" t="str">
            <v>Евгеньевич</v>
          </cell>
          <cell r="K177" t="str">
            <v>Руководитель инженерно-технической службы</v>
          </cell>
          <cell r="L177" t="str">
            <v>0,8 года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 1000 В</v>
          </cell>
          <cell r="S177" t="str">
            <v>ПТЭЭПЭЭ</v>
          </cell>
          <cell r="V177">
            <v>0.60416666666666663</v>
          </cell>
        </row>
        <row r="178">
          <cell r="E178" t="str">
            <v>ООО "Центр управления"</v>
          </cell>
          <cell r="G178" t="str">
            <v>Долгов</v>
          </cell>
          <cell r="H178" t="str">
            <v>Дмитрий</v>
          </cell>
          <cell r="I178" t="str">
            <v>Сергеевич</v>
          </cell>
          <cell r="K178" t="str">
            <v>Ведущий инженер</v>
          </cell>
          <cell r="L178" t="str">
            <v>0,8 года</v>
          </cell>
          <cell r="M178" t="str">
            <v>первичная</v>
          </cell>
          <cell r="N178" t="str">
            <v>оперативно-ремонтный персонал</v>
          </cell>
          <cell r="R178" t="str">
            <v>II до  1000 В</v>
          </cell>
          <cell r="S178" t="str">
            <v>ПТЭЭПЭЭ</v>
          </cell>
          <cell r="V178">
            <v>0.60416666666666663</v>
          </cell>
        </row>
        <row r="179">
          <cell r="E179" t="str">
            <v>ООО "Макс Ойл"</v>
          </cell>
          <cell r="G179" t="str">
            <v>Апарина</v>
          </cell>
          <cell r="H179" t="str">
            <v>Ольга</v>
          </cell>
          <cell r="I179" t="str">
            <v>Владимировна</v>
          </cell>
          <cell r="K179" t="str">
            <v>Управляющий автозаправочной станции</v>
          </cell>
          <cell r="L179" t="str">
            <v>8 мес.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"Макс Ойл"</v>
          </cell>
          <cell r="G180" t="str">
            <v>Тупицина</v>
          </cell>
          <cell r="H180" t="str">
            <v>Оксана</v>
          </cell>
          <cell r="I180" t="str">
            <v>Сергеевна</v>
          </cell>
          <cell r="K180" t="str">
            <v>Управляющий автозаправочной станции</v>
          </cell>
          <cell r="L180" t="str">
            <v>8 мес.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"Макс Ойл"</v>
          </cell>
          <cell r="G181" t="str">
            <v>Романова</v>
          </cell>
          <cell r="H181" t="str">
            <v>Наталья</v>
          </cell>
          <cell r="I181" t="str">
            <v>Николаевна</v>
          </cell>
          <cell r="K181" t="str">
            <v>Генеральный директор</v>
          </cell>
          <cell r="L181" t="str">
            <v>8 мес.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"Белый парус-Щёлково"</v>
          </cell>
          <cell r="G182" t="str">
            <v>Абрамов</v>
          </cell>
          <cell r="H182" t="str">
            <v>Александр</v>
          </cell>
          <cell r="I182" t="str">
            <v>Валерьевич</v>
          </cell>
          <cell r="K182" t="str">
            <v>Инженер по эксплуатации</v>
          </cell>
          <cell r="L182" t="str">
            <v>2 года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III гр.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МБУК "Дом культуры Ожерелье"</v>
          </cell>
          <cell r="G183" t="str">
            <v>Ладыгина</v>
          </cell>
          <cell r="H183" t="str">
            <v>Ирина</v>
          </cell>
          <cell r="I183" t="str">
            <v>Ивановна</v>
          </cell>
          <cell r="K183" t="str">
            <v>Замсетитель директора по АХЧ</v>
          </cell>
          <cell r="L183" t="str">
            <v>3 года</v>
          </cell>
          <cell r="M183" t="str">
            <v>внеочередная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МБУК "Дом культуры Ожерелье"</v>
          </cell>
          <cell r="G184" t="str">
            <v>Волгина</v>
          </cell>
          <cell r="H184" t="str">
            <v>Юлия</v>
          </cell>
          <cell r="I184" t="str">
            <v>Сергеевна</v>
          </cell>
          <cell r="K184" t="str">
            <v>Заведующий филиалом</v>
          </cell>
          <cell r="L184" t="str">
            <v>5 лет</v>
          </cell>
          <cell r="M184" t="str">
            <v>внеочередная</v>
          </cell>
          <cell r="N184" t="str">
            <v>управленческий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МБУК "Дом культуры Ожерелье"</v>
          </cell>
          <cell r="G185" t="str">
            <v>Буздин</v>
          </cell>
          <cell r="H185" t="str">
            <v>Юрий</v>
          </cell>
          <cell r="I185" t="str">
            <v>Александрович</v>
          </cell>
          <cell r="K185" t="str">
            <v>Рабочий по комплексному обслуживанию здания</v>
          </cell>
          <cell r="L185" t="str">
            <v>7 лет</v>
          </cell>
          <cell r="M185" t="str">
            <v>первичная</v>
          </cell>
          <cell r="N185" t="str">
            <v>оперативно-ремонтный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МБУК "Дом культуры Ожерелье"</v>
          </cell>
          <cell r="G186" t="str">
            <v>Макарова</v>
          </cell>
          <cell r="H186" t="str">
            <v>Надежда</v>
          </cell>
          <cell r="I186" t="str">
            <v>Александровна</v>
          </cell>
          <cell r="K186" t="str">
            <v>Рабочий по комплексному обслуживанию здания</v>
          </cell>
          <cell r="L186" t="str">
            <v>7 лет</v>
          </cell>
          <cell r="M186" t="str">
            <v>внеочередная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МБУК "Дом культуры Ожерелье"</v>
          </cell>
          <cell r="G187" t="str">
            <v>Илясова</v>
          </cell>
          <cell r="H187" t="str">
            <v>Светлана</v>
          </cell>
          <cell r="I187" t="str">
            <v>Николаевна</v>
          </cell>
          <cell r="K187" t="str">
            <v>Заведующий филиалом</v>
          </cell>
          <cell r="L187" t="str">
            <v>7 лет</v>
          </cell>
          <cell r="M187" t="str">
            <v>внеочередная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ИП Кузнецов А.В</v>
          </cell>
          <cell r="G188" t="str">
            <v>Автономов</v>
          </cell>
          <cell r="H188" t="str">
            <v>Андрей</v>
          </cell>
          <cell r="I188" t="str">
            <v>Евгеньевич</v>
          </cell>
          <cell r="K188" t="str">
            <v>Электрик участка</v>
          </cell>
          <cell r="L188" t="str">
            <v>20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 xml:space="preserve"> 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"ДСК "СПС Московия"</v>
          </cell>
          <cell r="G189" t="str">
            <v>Воропаев</v>
          </cell>
          <cell r="H189" t="str">
            <v>Александр</v>
          </cell>
          <cell r="I189" t="str">
            <v>Викторович</v>
          </cell>
          <cell r="K189" t="str">
            <v>Мастер</v>
          </cell>
          <cell r="L189" t="str">
            <v>4 года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до 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"ПЭТ Технолоджи Балашиха"</v>
          </cell>
          <cell r="G190" t="str">
            <v xml:space="preserve">Алехно </v>
          </cell>
          <cell r="H190" t="str">
            <v xml:space="preserve">Сергей </v>
          </cell>
          <cell r="I190" t="str">
            <v>Алексеевич</v>
          </cell>
          <cell r="K190" t="str">
            <v>Дежурный техник</v>
          </cell>
          <cell r="L190" t="str">
            <v>2 года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III гр. до 1000 В.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"ПЭТ Технолоджи Балашиха"</v>
          </cell>
          <cell r="G191" t="str">
            <v xml:space="preserve">Дыдочкин </v>
          </cell>
          <cell r="H191" t="str">
            <v xml:space="preserve">Павел </v>
          </cell>
          <cell r="I191" t="str">
            <v>Николаевич</v>
          </cell>
          <cell r="K191" t="str">
            <v>Дежурный техник</v>
          </cell>
          <cell r="L191" t="str">
            <v>1 год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III гр. до 1000 В.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"ПЭТ Технолоджи Балашиха"</v>
          </cell>
          <cell r="G192" t="str">
            <v xml:space="preserve">Каменюк </v>
          </cell>
          <cell r="H192" t="str">
            <v xml:space="preserve">Юрий </v>
          </cell>
          <cell r="I192" t="str">
            <v xml:space="preserve">Алексеевич </v>
          </cell>
          <cell r="K192" t="str">
            <v>Дежурный техник</v>
          </cell>
          <cell r="L192" t="str">
            <v>2 года</v>
          </cell>
          <cell r="M192" t="str">
            <v>внеочередная</v>
          </cell>
          <cell r="N192" t="str">
            <v>оперативно-ремонтный персонал</v>
          </cell>
          <cell r="R192" t="str">
            <v>III гр. до 1000 В.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"ПЭТ Технолоджи Балашиха"</v>
          </cell>
          <cell r="G193" t="str">
            <v>Лебедев</v>
          </cell>
          <cell r="H193" t="str">
            <v xml:space="preserve"> Евгений </v>
          </cell>
          <cell r="I193" t="str">
            <v>Алексеевич</v>
          </cell>
          <cell r="K193" t="str">
            <v>Дежурный техник</v>
          </cell>
          <cell r="L193" t="str">
            <v>5 лет</v>
          </cell>
          <cell r="M193" t="str">
            <v>первичная</v>
          </cell>
          <cell r="N193" t="str">
            <v>оперативно-ремонтный персонал</v>
          </cell>
          <cell r="R193" t="str">
            <v>II гр. до 1000 В.</v>
          </cell>
          <cell r="S193" t="str">
            <v>ПТЭЭПЭЭ</v>
          </cell>
          <cell r="V193">
            <v>0.625</v>
          </cell>
        </row>
        <row r="194">
          <cell r="E194" t="str">
            <v>ООО "ПЭТ Технолоджи Балашиха"</v>
          </cell>
          <cell r="G194" t="str">
            <v xml:space="preserve">Логвинов </v>
          </cell>
          <cell r="H194" t="str">
            <v xml:space="preserve">Сергей </v>
          </cell>
          <cell r="I194" t="str">
            <v>Владимирович</v>
          </cell>
          <cell r="K194" t="str">
            <v>Дежурный техник</v>
          </cell>
          <cell r="L194" t="str">
            <v>3 года</v>
          </cell>
          <cell r="M194" t="str">
            <v>внеочередная</v>
          </cell>
          <cell r="N194" t="str">
            <v>оперативно-ремонтный персонал</v>
          </cell>
          <cell r="R194" t="str">
            <v>III гр. до 1000 В.</v>
          </cell>
          <cell r="S194" t="str">
            <v>ПТЭЭПЭЭ</v>
          </cell>
          <cell r="V194">
            <v>0.625</v>
          </cell>
        </row>
        <row r="195">
          <cell r="E195" t="str">
            <v>ООО "ПЭТ Технолоджи Балашиха"</v>
          </cell>
          <cell r="G195" t="str">
            <v>Симонов</v>
          </cell>
          <cell r="H195" t="str">
            <v xml:space="preserve"> Сергей </v>
          </cell>
          <cell r="I195" t="str">
            <v>Геннадьевич</v>
          </cell>
          <cell r="K195" t="str">
            <v>Дежурный техник</v>
          </cell>
          <cell r="L195" t="str">
            <v>4 года</v>
          </cell>
          <cell r="M195" t="str">
            <v>первичная</v>
          </cell>
          <cell r="N195" t="str">
            <v>оперативно-ремонтный персонал</v>
          </cell>
          <cell r="R195" t="str">
            <v>II гр. до 1000 В.</v>
          </cell>
          <cell r="S195" t="str">
            <v>ПТЭЭПЭЭ</v>
          </cell>
          <cell r="V195">
            <v>0.625</v>
          </cell>
        </row>
        <row r="196">
          <cell r="E196" t="str">
            <v>ООО "ПЭТ Технолоджи Балашиха"</v>
          </cell>
          <cell r="G196" t="str">
            <v xml:space="preserve">Собкалов </v>
          </cell>
          <cell r="H196" t="str">
            <v>Андрей</v>
          </cell>
          <cell r="I196" t="str">
            <v xml:space="preserve"> Александрович</v>
          </cell>
          <cell r="K196" t="str">
            <v>Дежурный техник</v>
          </cell>
          <cell r="L196" t="str">
            <v>4 года</v>
          </cell>
          <cell r="M196" t="str">
            <v>внеочередная</v>
          </cell>
          <cell r="N196" t="str">
            <v>оперативно-ремонтный персонал</v>
          </cell>
          <cell r="R196" t="str">
            <v>III гр. до 1000 В.</v>
          </cell>
          <cell r="S196" t="str">
            <v>ПТЭЭПЭЭ</v>
          </cell>
          <cell r="V196">
            <v>0.625</v>
          </cell>
        </row>
        <row r="197">
          <cell r="E197" t="str">
            <v>ООО "ПЭТ Технолоджи Балашиха"</v>
          </cell>
          <cell r="G197" t="str">
            <v xml:space="preserve">Юрин </v>
          </cell>
          <cell r="H197" t="str">
            <v xml:space="preserve">Дмитрий </v>
          </cell>
          <cell r="I197" t="str">
            <v>Иванович</v>
          </cell>
          <cell r="K197" t="str">
            <v>Дежурный техник</v>
          </cell>
          <cell r="L197" t="str">
            <v>6 лет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гр. до 1000 В.</v>
          </cell>
          <cell r="S197" t="str">
            <v>ПТЭЭПЭЭ</v>
          </cell>
          <cell r="V197">
            <v>0.625</v>
          </cell>
        </row>
        <row r="198">
          <cell r="E198" t="str">
            <v>ООО "ПЭТ Технолоджи Балашиха"</v>
          </cell>
          <cell r="G198" t="str">
            <v>Косолапов</v>
          </cell>
          <cell r="H198" t="str">
            <v xml:space="preserve">Андрей </v>
          </cell>
          <cell r="I198" t="str">
            <v>Сергеевич</v>
          </cell>
          <cell r="K198" t="str">
            <v>Специалист по обслуживанию медицинского оборудования</v>
          </cell>
          <cell r="L198" t="str">
            <v>6 лет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VI гр. до 1000 В.</v>
          </cell>
          <cell r="S198" t="str">
            <v>ПТЭЭПЭЭ</v>
          </cell>
          <cell r="V198">
            <v>0.625</v>
          </cell>
        </row>
        <row r="199">
          <cell r="E199" t="str">
            <v>ООО "ФЗЭА"</v>
          </cell>
          <cell r="G199" t="str">
            <v xml:space="preserve">Орехов </v>
          </cell>
          <cell r="H199" t="str">
            <v xml:space="preserve">Евгений </v>
          </cell>
          <cell r="I199" t="str">
            <v>Владимирович</v>
          </cell>
          <cell r="K199" t="str">
            <v>Старший сборщик</v>
          </cell>
          <cell r="L199" t="str">
            <v>7 лет</v>
          </cell>
          <cell r="M199" t="str">
            <v>внеочередная</v>
          </cell>
          <cell r="N199" t="str">
            <v>оперативно-ремонтный персонал</v>
          </cell>
          <cell r="R199" t="str">
            <v>III до и выше 1000 В</v>
          </cell>
          <cell r="S199" t="str">
            <v>ПТЭЭСиС</v>
          </cell>
          <cell r="V199">
            <v>0.625</v>
          </cell>
        </row>
        <row r="200">
          <cell r="E200" t="str">
            <v>ООО "ФЗЭА"</v>
          </cell>
          <cell r="G200" t="str">
            <v>Крехтунов</v>
          </cell>
          <cell r="H200" t="str">
            <v>Владислав</v>
          </cell>
          <cell r="I200" t="str">
            <v>Сергеевич</v>
          </cell>
          <cell r="K200" t="str">
            <v>Старший сборщик</v>
          </cell>
          <cell r="L200" t="str">
            <v>1 год</v>
          </cell>
          <cell r="M200" t="str">
            <v>первичная</v>
          </cell>
          <cell r="N200" t="str">
            <v>оперативно-ремонтный персонал</v>
          </cell>
          <cell r="R200" t="str">
            <v>II до и выше 1000 В</v>
          </cell>
          <cell r="S200" t="str">
            <v>ПТЭЭСиС</v>
          </cell>
          <cell r="V200">
            <v>0.625</v>
          </cell>
        </row>
        <row r="201">
          <cell r="E201" t="str">
            <v>ООО "Реутовский рынок"</v>
          </cell>
          <cell r="G201" t="str">
            <v>Ильинов</v>
          </cell>
          <cell r="H201" t="str">
            <v>Сергей</v>
          </cell>
          <cell r="I201" t="str">
            <v>Николаевич</v>
          </cell>
          <cell r="K201" t="str">
            <v>Инженер-энергетик</v>
          </cell>
          <cell r="L201" t="str">
            <v>1 год</v>
          </cell>
          <cell r="M201" t="str">
            <v>очередная</v>
          </cell>
          <cell r="N201" t="str">
            <v>управленческий персонал</v>
          </cell>
          <cell r="S201" t="str">
            <v>ПТЭТЭ</v>
          </cell>
          <cell r="V201">
            <v>0.625</v>
          </cell>
        </row>
        <row r="202">
          <cell r="E202" t="str">
            <v>ООО "АгроБиоВит"</v>
          </cell>
          <cell r="G202" t="str">
            <v>Нелюбов</v>
          </cell>
          <cell r="H202" t="str">
            <v>Иван</v>
          </cell>
          <cell r="I202" t="str">
            <v>Владимирович</v>
          </cell>
          <cell r="K202" t="str">
            <v>Главный инженер</v>
          </cell>
          <cell r="L202" t="str">
            <v>5 лет</v>
          </cell>
          <cell r="M202" t="str">
            <v>очередная</v>
          </cell>
          <cell r="N202" t="str">
            <v>руководящий работник</v>
          </cell>
          <cell r="S202" t="str">
            <v>ПТЭТЭ</v>
          </cell>
          <cell r="V202">
            <v>0.625</v>
          </cell>
        </row>
        <row r="203">
          <cell r="E203" t="str">
            <v>Акционерное общество «Куриное Царство» Филиал «Петелинская птицефабрика»</v>
          </cell>
          <cell r="G203" t="str">
            <v xml:space="preserve">Лаврентьев </v>
          </cell>
          <cell r="H203" t="str">
            <v>Егор</v>
          </cell>
          <cell r="I203" t="str">
            <v>Николаевич</v>
          </cell>
          <cell r="K203" t="str">
            <v>Начальник участка</v>
          </cell>
          <cell r="L203" t="str">
            <v>1 год 6 мес.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IV до и выше 1000 В</v>
          </cell>
          <cell r="S203" t="str">
            <v>ПТЭЭПЭЭ</v>
          </cell>
          <cell r="V203">
            <v>0.625</v>
          </cell>
        </row>
        <row r="204">
          <cell r="E204" t="str">
            <v>Акционерное общество «Куриное Царство» Филиал «Петелинская птицефабрика»</v>
          </cell>
          <cell r="G204" t="str">
            <v>Чураков</v>
          </cell>
          <cell r="H204" t="str">
            <v>Алексей</v>
          </cell>
          <cell r="I204" t="str">
            <v>Анатольевич</v>
          </cell>
          <cell r="K204" t="str">
            <v>Инженер-энергетик</v>
          </cell>
          <cell r="L204" t="str">
            <v>4 года 1 мес.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V до и выше 1000 В</v>
          </cell>
          <cell r="S204" t="str">
            <v>ПТЭЭПЭЭ</v>
          </cell>
          <cell r="V204">
            <v>0.625</v>
          </cell>
        </row>
        <row r="205">
          <cell r="E205" t="str">
            <v>ФГБУЗ КБ№85 ФМБА России</v>
          </cell>
          <cell r="G205" t="str">
            <v>Кожин</v>
          </cell>
          <cell r="H205" t="str">
            <v>Игорь</v>
          </cell>
          <cell r="I205" t="str">
            <v>Станиславович</v>
          </cell>
          <cell r="K205" t="str">
            <v xml:space="preserve">Руководитель технической службы </v>
          </cell>
          <cell r="L205" t="str">
            <v>7 лет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IV гр. до 1000В</v>
          </cell>
          <cell r="S205" t="str">
            <v>ПТЭЭПЭЭ</v>
          </cell>
          <cell r="V205">
            <v>0.625</v>
          </cell>
        </row>
        <row r="206">
          <cell r="E206" t="str">
            <v>ФГБУЗ КБ№85 ФМБА России</v>
          </cell>
          <cell r="G206" t="str">
            <v>Калинин</v>
          </cell>
          <cell r="H206" t="str">
            <v>Михаил</v>
          </cell>
          <cell r="I206" t="str">
            <v>Михайлович</v>
          </cell>
          <cell r="K206" t="str">
            <v>Начальник отдела хозяйственной службы</v>
          </cell>
          <cell r="L206" t="str">
            <v>9 лет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IV гр. до 1000В</v>
          </cell>
          <cell r="S206" t="str">
            <v>ПТЭЭПЭЭ</v>
          </cell>
          <cell r="V206">
            <v>0.625</v>
          </cell>
        </row>
        <row r="207">
          <cell r="E207" t="str">
            <v>ФГБУЗ КБ№85 ФМБА России</v>
          </cell>
          <cell r="G207" t="str">
            <v>Лаптев</v>
          </cell>
          <cell r="H207" t="str">
            <v>Владимир</v>
          </cell>
          <cell r="I207" t="str">
            <v>Игоревич</v>
          </cell>
          <cell r="K207" t="str">
            <v>Инженер-энергетик технической службы</v>
          </cell>
          <cell r="L207" t="str">
            <v>14 лет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IV гр. до 1000В</v>
          </cell>
          <cell r="S207" t="str">
            <v>ПТЭЭПЭЭ</v>
          </cell>
          <cell r="V207">
            <v>0.625</v>
          </cell>
        </row>
        <row r="208">
          <cell r="E208" t="str">
            <v>ФГБУЗ КБ№85 ФМБА России</v>
          </cell>
          <cell r="G208" t="str">
            <v>Шалимов</v>
          </cell>
          <cell r="H208" t="str">
            <v>Михаил</v>
          </cell>
          <cell r="I208" t="str">
            <v>Николаевич</v>
          </cell>
          <cell r="K208" t="str">
            <v>Начальник отдела технической службы</v>
          </cell>
          <cell r="L208" t="str">
            <v>7 лет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IV гр. до 1000В</v>
          </cell>
          <cell r="S208" t="str">
            <v>ПТЭЭПЭЭ</v>
          </cell>
          <cell r="V208">
            <v>0.625</v>
          </cell>
        </row>
        <row r="209">
          <cell r="E209" t="str">
            <v>ФГБУЗ КБ№85 ФМБА России</v>
          </cell>
          <cell r="G209" t="str">
            <v>Мякотина</v>
          </cell>
          <cell r="H209" t="str">
            <v>Ольга</v>
          </cell>
          <cell r="I209" t="str">
            <v>Михайловна</v>
          </cell>
          <cell r="K209" t="str">
            <v xml:space="preserve">Начальник отдела охраны труда </v>
          </cell>
          <cell r="L209" t="str">
            <v>1 год</v>
          </cell>
          <cell r="M209" t="str">
            <v>внеочередная</v>
          </cell>
          <cell r="N209" t="str">
            <v>административно-технический персонал</v>
          </cell>
          <cell r="R209" t="str">
            <v>II гр. до 1000В</v>
          </cell>
          <cell r="S209" t="str">
            <v>ПТЭЭПЭЭ</v>
          </cell>
          <cell r="V209">
            <v>0.625</v>
          </cell>
        </row>
        <row r="210">
          <cell r="E210" t="str">
            <v>ФГБУЗ КБ№85 ФМБА России</v>
          </cell>
          <cell r="G210" t="str">
            <v>Веселова</v>
          </cell>
          <cell r="H210" t="str">
            <v>Татьяна</v>
          </cell>
          <cell r="I210" t="str">
            <v>Михайловна</v>
          </cell>
          <cell r="K210" t="str">
            <v xml:space="preserve">Техник технической службы </v>
          </cell>
          <cell r="L210" t="str">
            <v>1 год</v>
          </cell>
          <cell r="M210" t="str">
            <v>внеочередная</v>
          </cell>
          <cell r="N210" t="str">
            <v>административно-технический персонал</v>
          </cell>
          <cell r="R210" t="str">
            <v>II гр. до 1000В</v>
          </cell>
          <cell r="S210" t="str">
            <v>ПТЭЭПЭЭ</v>
          </cell>
          <cell r="V210">
            <v>0.625</v>
          </cell>
        </row>
        <row r="211">
          <cell r="E211" t="str">
            <v>ФГБУЗ КБ№85 ФМБА России</v>
          </cell>
          <cell r="G211" t="str">
            <v>Евдокименко</v>
          </cell>
          <cell r="H211" t="str">
            <v>Александр</v>
          </cell>
          <cell r="I211" t="str">
            <v>Леонидович</v>
          </cell>
          <cell r="K211" t="str">
            <v xml:space="preserve">Инженер технической службы </v>
          </cell>
          <cell r="L211" t="str">
            <v>3 года</v>
          </cell>
          <cell r="M211" t="str">
            <v>первичная</v>
          </cell>
          <cell r="N211" t="str">
            <v>административно-технический персонал</v>
          </cell>
          <cell r="R211" t="str">
            <v>II гр. до 1000В</v>
          </cell>
          <cell r="S211" t="str">
            <v>ПТЭЭПЭЭ</v>
          </cell>
          <cell r="V211">
            <v>0.625</v>
          </cell>
        </row>
        <row r="212">
          <cell r="E212" t="str">
            <v>ООО "СК "Молния"</v>
          </cell>
          <cell r="G212" t="str">
            <v>Чернышов</v>
          </cell>
          <cell r="H212" t="str">
            <v>Александр</v>
          </cell>
          <cell r="I212" t="str">
            <v>Николаевич</v>
          </cell>
          <cell r="K212" t="str">
            <v xml:space="preserve">  энергетик</v>
          </cell>
          <cell r="L212" t="str">
            <v>3 года</v>
          </cell>
          <cell r="M212" t="str">
            <v>очередная</v>
          </cell>
          <cell r="N212" t="str">
            <v>административно-технический персонал,  с правом испытания оборудования повышенным напряжением</v>
          </cell>
          <cell r="R212" t="str">
            <v>V до и выше 1000 В</v>
          </cell>
          <cell r="S212" t="str">
            <v>ПТЭЭПЭЭ</v>
          </cell>
          <cell r="V212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МУП " Тепло Коломны"</v>
      </c>
      <c r="D15" s="6" t="str">
        <f>CONCATENATE([2]Общая!G4," ",[2]Общая!H4," ",[2]Общая!I4," 
", [2]Общая!K4," ",[2]Общая!L4)</f>
        <v>Толмачев Роман Павлович 
Первый заместитель директора- главный инженер 2 год</v>
      </c>
      <c r="E15" s="7" t="str">
        <f>[2]Общая!M4</f>
        <v>очередная</v>
      </c>
      <c r="F15" s="7"/>
      <c r="G15" s="7" t="str">
        <f>[2]Общая!N4</f>
        <v>руководящий работник</v>
      </c>
      <c r="H15" s="15" t="str">
        <f>[2]Общая!S4</f>
        <v>ПТЭТЭ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МУП " Тепло Коломны"</v>
      </c>
      <c r="D16" s="6" t="str">
        <f>CONCATENATE([2]Общая!G5," ",[2]Общая!H5," ",[2]Общая!I5," 
", [2]Общая!K5," ",[2]Общая!L5)</f>
        <v>Гостевский Андрей Михайлович 
Начальник производствапо теплоснабжению 7 лет</v>
      </c>
      <c r="E16" s="7" t="str">
        <f>[2]Общая!M5</f>
        <v>очередная</v>
      </c>
      <c r="F16" s="7"/>
      <c r="G16" s="7" t="str">
        <f>[2]Общая!N5</f>
        <v>руководящий работник</v>
      </c>
      <c r="H16" s="15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МУП " Тепло Коломны"</v>
      </c>
      <c r="D17" s="6" t="str">
        <f>CONCATENATE([2]Общая!G6," ",[2]Общая!H6," ",[2]Общая!I6," 
", [2]Общая!K6," ",[2]Общая!L6)</f>
        <v>Коваленко  Евгений  Васильевич 
Начальник отдела охраны труда и промышленной безопасности 2год</v>
      </c>
      <c r="E17" s="7" t="str">
        <f>[2]Общая!M6</f>
        <v>очередная</v>
      </c>
      <c r="F17" s="7"/>
      <c r="G17" s="7" t="str">
        <f>[2]Общая!N6</f>
        <v>руководящий работник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ИП Чистякова Ирина Анатольевна</v>
      </c>
      <c r="D18" s="6" t="str">
        <f>CONCATENATE([2]Общая!G7," ",[2]Общая!H7," ",[2]Общая!I7," 
", [2]Общая!K7," ",[2]Общая!L7)</f>
        <v>Белков Евгений  Михайлович 
Главный инженер 4,6  года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персонал,  с правом испытания оборудования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"Энергоспецстрой"</v>
      </c>
      <c r="D19" s="6" t="str">
        <f>CONCATENATE([2]Общая!G8," ",[2]Общая!H8," ",[2]Общая!I8," 
", [2]Общая!K8," ",[2]Общая!L8)</f>
        <v>Гречушкин Тимофей Геннадьевич 
Генеральный директор 10 лет</v>
      </c>
      <c r="E19" s="7" t="str">
        <f>[2]Общая!M8</f>
        <v>внеочередная</v>
      </c>
      <c r="F19" s="7" t="str">
        <f>[2]Общая!R8</f>
        <v>III 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"Энергоспецстрой"</v>
      </c>
      <c r="D20" s="6" t="str">
        <f>CONCATENATE([2]Общая!G9," ",[2]Общая!H9," ",[2]Общая!I9," 
", [2]Общая!K9," ",[2]Общая!L9)</f>
        <v>Будкин Иван Александрович 
Электромонтажник 5 лет</v>
      </c>
      <c r="E20" s="7" t="str">
        <f>[2]Общая!M9</f>
        <v>внеочередная</v>
      </c>
      <c r="F20" s="7" t="str">
        <f>[2]Общая!R9</f>
        <v>III до 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"ИТС"</v>
      </c>
      <c r="D21" s="6" t="str">
        <f>CONCATENATE([2]Общая!G10," ",[2]Общая!H10," ",[2]Общая!I10," 
", [2]Общая!K10," ",[2]Общая!L10)</f>
        <v>Кармазин  Александр Игоревич 
Руководитель проекта 10 лет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"ИТС"</v>
      </c>
      <c r="D22" s="6" t="str">
        <f>CONCATENATE([2]Общая!G11," ",[2]Общая!H11," ",[2]Общая!I11," 
", [2]Общая!K11," ",[2]Общая!L11)</f>
        <v>Фомин  Иван  Владимирович 
Руководитель проекта 9 лет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"ИТС"</v>
      </c>
      <c r="D23" s="6" t="str">
        <f>CONCATENATE([2]Общая!G12," ",[2]Общая!H12," ",[2]Общая!I12," 
", [2]Общая!K12," ",[2]Общая!L12)</f>
        <v>Шмелев  Денис  Алексеевич 
Руководитель проекта 7 лет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"Жуковка-Сервис"</v>
      </c>
      <c r="D24" s="6" t="str">
        <f>CONCATENATE([2]Общая!G13," ",[2]Общая!H13," ",[2]Общая!I13," 
", [2]Общая!K13," ",[2]Общая!L13)</f>
        <v>Вершинин Александр Анатольевич 
Диспетчер 2 года</v>
      </c>
      <c r="E24" s="7" t="str">
        <f>[2]Общая!M13</f>
        <v>очередная</v>
      </c>
      <c r="F24" s="7" t="str">
        <f>[2]Общая!R13</f>
        <v>III до 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ИП Васильев П.А.</v>
      </c>
      <c r="D25" s="6" t="str">
        <f>CONCATENATE([2]Общая!G14," ",[2]Общая!H14," ",[2]Общая!I14," 
", [2]Общая!K14," ",[2]Общая!L14)</f>
        <v>Васильев Павел Анатольевич 
Руководитель 5 лет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Акционерное общество «ОТДЫХ»</v>
      </c>
      <c r="D26" s="6" t="str">
        <f>CONCATENATE([2]Общая!G15," ",[2]Общая!H15," ",[2]Общая!I15," 
", [2]Общая!K15," ",[2]Общая!L15)</f>
        <v>Налесная Ангелина Леонидовна 
Руководитель службы охраны труда 1 год</v>
      </c>
      <c r="E26" s="7" t="str">
        <f>[2]Общая!M15</f>
        <v>Первичная</v>
      </c>
      <c r="F26" s="7"/>
      <c r="G26" s="7" t="str">
        <f>[2]Общая!N15</f>
        <v>руководящий работник</v>
      </c>
      <c r="H26" s="15" t="str">
        <f>[2]Общая!S15</f>
        <v>ПТЭТЭ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Акционерное общество «ОТДЫХ»</v>
      </c>
      <c r="D27" s="6" t="str">
        <f>CONCATENATE([2]Общая!G16," ",[2]Общая!H16," ",[2]Общая!I16," 
", [2]Общая!K16," ",[2]Общая!L16)</f>
        <v>Тивашова Наталья Константиновна 
Инженер по организации эксплуатации и ремонту зданий и сооружений 4 года</v>
      </c>
      <c r="E27" s="7" t="str">
        <f>[2]Общая!M16</f>
        <v>Первичная</v>
      </c>
      <c r="F27" s="7"/>
      <c r="G27" s="7" t="str">
        <f>[2]Общая!N16</f>
        <v>управленческий персонал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Акционерное общество «ОТДЫХ»</v>
      </c>
      <c r="D28" s="6" t="str">
        <f>CONCATENATE([2]Общая!G17," ",[2]Общая!H17," ",[2]Общая!I17," 
", [2]Общая!K17," ",[2]Общая!L17)</f>
        <v>Кунцевич Владимир Сергеевич 
Технический директор 7 лет</v>
      </c>
      <c r="E28" s="7" t="str">
        <f>[2]Общая!M17</f>
        <v>Первичная</v>
      </c>
      <c r="F28" s="7"/>
      <c r="G28" s="7" t="str">
        <f>[2]Общая!N17</f>
        <v>руководящий работник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ИП Морозова М.В.</v>
      </c>
      <c r="D29" s="6" t="str">
        <f>CONCATENATE([2]Общая!G18," ",[2]Общая!H18," ",[2]Общая!I18," 
", [2]Общая!K18," ",[2]Общая!L18)</f>
        <v>Аверин Роман Игоревич 
Сборщик 3 г</v>
      </c>
      <c r="E29" s="7" t="str">
        <f>[2]Общая!M18</f>
        <v xml:space="preserve">первичная </v>
      </c>
      <c r="F29" s="7" t="str">
        <f>[2]Общая!R18</f>
        <v>II до 1000 В</v>
      </c>
      <c r="G29" s="7" t="str">
        <f>[2]Общая!N18</f>
        <v>электротехнологический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ИП Морозова М.В.</v>
      </c>
      <c r="D30" s="6" t="str">
        <f>CONCATENATE([2]Общая!G19," ",[2]Общая!H19," ",[2]Общая!I19," 
", [2]Общая!K19," ",[2]Общая!L19)</f>
        <v>Евтеев  Андрей Романович 
Сборщик 1 г</v>
      </c>
      <c r="E30" s="7" t="str">
        <f>[2]Общая!M19</f>
        <v xml:space="preserve">первичная </v>
      </c>
      <c r="F30" s="7" t="str">
        <f>[2]Общая!R19</f>
        <v>II до 1000 В</v>
      </c>
      <c r="G30" s="7" t="str">
        <f>[2]Общая!N19</f>
        <v>электротехнологический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ИП Морозова М.В.</v>
      </c>
      <c r="D31" s="6" t="str">
        <f>CONCATENATE([2]Общая!G20," ",[2]Общая!H20," ",[2]Общая!I20," 
", [2]Общая!K20," ",[2]Общая!L20)</f>
        <v>Куренков Михаил Сергеевич 
Сборщик 1 г</v>
      </c>
      <c r="E31" s="7" t="str">
        <f>[2]Общая!M20</f>
        <v xml:space="preserve">первичная </v>
      </c>
      <c r="F31" s="7" t="str">
        <f>[2]Общая!R20</f>
        <v>II до 1000 В</v>
      </c>
      <c r="G31" s="7" t="str">
        <f>[2]Общая!N20</f>
        <v>электротехнологический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ИП Морозова М.В.</v>
      </c>
      <c r="D32" s="6" t="str">
        <f>CONCATENATE([2]Общая!G21," ",[2]Общая!H21," ",[2]Общая!I21," 
", [2]Общая!K21," ",[2]Общая!L21)</f>
        <v>Липатов  Андрей Игоревич 
Сборщик 1 г</v>
      </c>
      <c r="E32" s="7" t="str">
        <f>[2]Общая!M21</f>
        <v xml:space="preserve">первичная </v>
      </c>
      <c r="F32" s="7" t="str">
        <f>[2]Общая!R21</f>
        <v>II до 1000 В</v>
      </c>
      <c r="G32" s="7" t="str">
        <f>[2]Общая!N21</f>
        <v>электротехнологический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ИП Морозова М.В.</v>
      </c>
      <c r="D33" s="6" t="str">
        <f>CONCATENATE([2]Общая!G22," ",[2]Общая!H22," ",[2]Общая!I22," 
", [2]Общая!K22," ",[2]Общая!L22)</f>
        <v>Светлаков Игорь Сергеевич 
Сборщик 1 г</v>
      </c>
      <c r="E33" s="7" t="str">
        <f>[2]Общая!M22</f>
        <v xml:space="preserve">первичная </v>
      </c>
      <c r="F33" s="7" t="str">
        <f>[2]Общая!R22</f>
        <v>II до 1000 В</v>
      </c>
      <c r="G33" s="7" t="str">
        <f>[2]Общая!N22</f>
        <v>электротехнологический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"РеАл-Сервис" Управляющая компания </v>
      </c>
      <c r="D34" s="6" t="str">
        <f>CONCATENATE([2]Общая!G23," ",[2]Общая!H23," ",[2]Общая!I23," 
", [2]Общая!K23," ",[2]Общая!L23)</f>
        <v>Бендюк Антон Сергеевич 
Главный инженер 5 лет</v>
      </c>
      <c r="E34" s="7" t="str">
        <f>[2]Общая!M23</f>
        <v>внеочередная</v>
      </c>
      <c r="F34" s="7" t="str">
        <f>[2]Общая!R23</f>
        <v>III группа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"Кадмар Рус"</v>
      </c>
      <c r="D35" s="6" t="str">
        <f>CONCATENATE([2]Общая!G24," ",[2]Общая!H24," ",[2]Общая!I24," 
", [2]Общая!K24," ",[2]Общая!L24)</f>
        <v>Лепехин  Андрей Алексеевич 
Главный механик 19  лет</v>
      </c>
      <c r="E35" s="7" t="str">
        <f>[2]Общая!M24</f>
        <v>очередная</v>
      </c>
      <c r="F35" s="7" t="str">
        <f>[2]Общая!R24</f>
        <v>IV до 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«АкваХимПроект»</v>
      </c>
      <c r="D36" s="6" t="str">
        <f>CONCATENATE([2]Общая!G25," ",[2]Общая!H25," ",[2]Общая!I25," 
", [2]Общая!K25," ",[2]Общая!L25)</f>
        <v>Трусов Владислав Алексеевич 
Монтажник 2 года</v>
      </c>
      <c r="E36" s="7" t="str">
        <f>[2]Общая!M25</f>
        <v>внеочередная</v>
      </c>
      <c r="F36" s="7" t="str">
        <f>[2]Общая!R25</f>
        <v>III гр.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Мясокомбинат "Очаково"</v>
      </c>
      <c r="D37" s="6" t="str">
        <f>CONCATENATE([2]Общая!G26," ",[2]Общая!H26," ",[2]Общая!I26," 
", [2]Общая!K26," ",[2]Общая!L26)</f>
        <v>Караваев  Олег Валентинович 
Главный инженер 2 года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"Газпром теплоэнерго МО"</v>
      </c>
      <c r="D38" s="6" t="str">
        <f>CONCATENATE([2]Общая!G27," ",[2]Общая!H27," ",[2]Общая!I27," 
", [2]Общая!K27," ",[2]Общая!L27)</f>
        <v>Калуцков Григорий Александрович 
Зам. директора филиала 1м</v>
      </c>
      <c r="E38" s="7" t="str">
        <f>[2]Общая!M27</f>
        <v>первичная</v>
      </c>
      <c r="F38" s="7"/>
      <c r="G38" s="7" t="str">
        <f>[2]Общая!N27</f>
        <v>административно-технический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"Газпром теплоэнерго МО"</v>
      </c>
      <c r="D39" s="6" t="str">
        <f>CONCATENATE([2]Общая!G28," ",[2]Общая!H28," ",[2]Общая!I28," 
", [2]Общая!K28," ",[2]Общая!L28)</f>
        <v>Воробей Светлана Вадимовна 
Начальник котельной 1г0м</v>
      </c>
      <c r="E39" s="7" t="str">
        <f>[2]Общая!M28</f>
        <v>первичная</v>
      </c>
      <c r="F39" s="7"/>
      <c r="G39" s="7" t="str">
        <f>[2]Общая!N28</f>
        <v>административно-технический персонал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"Газпром теплоэнерго МО"</v>
      </c>
      <c r="D40" s="6" t="str">
        <f>CONCATENATE([2]Общая!G29," ",[2]Общая!H29," ",[2]Общая!I29," 
", [2]Общая!K29," ",[2]Общая!L29)</f>
        <v>Стрижак Андрей Владимирович 
Мастер 0л4м</v>
      </c>
      <c r="E40" s="7" t="str">
        <f>[2]Общая!M29</f>
        <v>первичная</v>
      </c>
      <c r="F40" s="7"/>
      <c r="G40" s="7" t="str">
        <f>[2]Общая!N29</f>
        <v>административно-технический персонал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"Газпром теплоэнерго МО"</v>
      </c>
      <c r="D41" s="6" t="str">
        <f>CONCATENATE([2]Общая!G30," ",[2]Общая!H30," ",[2]Общая!I30," 
", [2]Общая!K30," ",[2]Общая!L30)</f>
        <v>Баженов Илья Вячеславович 
Начальник котельной 4г4м</v>
      </c>
      <c r="E41" s="7" t="str">
        <f>[2]Общая!M30</f>
        <v>первичная</v>
      </c>
      <c r="F41" s="7"/>
      <c r="G41" s="7" t="str">
        <f>[2]Общая!N30</f>
        <v>административно-технический персонал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"ТРЕНД"</v>
      </c>
      <c r="D42" s="6" t="str">
        <f>CONCATENATE([2]Общая!G31," ",[2]Общая!H31," ",[2]Общая!I31," 
", [2]Общая!K31," ",[2]Общая!L31)</f>
        <v>Журавлев Михаил Петрович 
Инженер-электрик 1 мес</v>
      </c>
      <c r="E42" s="7" t="str">
        <f>[2]Общая!M31</f>
        <v>первичная</v>
      </c>
      <c r="F42" s="7"/>
      <c r="G42" s="7" t="str">
        <f>[2]Общая!N31</f>
        <v>руководящий работник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"Электроизолит"</v>
      </c>
      <c r="D43" s="6" t="str">
        <f>CONCATENATE([2]Общая!G32," ",[2]Общая!H32," ",[2]Общая!I32," 
", [2]Общая!K32," ",[2]Общая!L32)</f>
        <v>Колесов Алексей Юрьевич 
Главный инженер - начальник энергомеханического отдела 3 года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"Электроизолит"</v>
      </c>
      <c r="D44" s="6" t="str">
        <f>CONCATENATE([2]Общая!G33," ",[2]Общая!H33," ",[2]Общая!I33," 
", [2]Общая!K33," ",[2]Общая!L33)</f>
        <v>Ильин  Константин  Николаевич 
Заместитель начальника отдела 17 лет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"Электроизолит"</v>
      </c>
      <c r="D45" s="6" t="str">
        <f>CONCATENATE([2]Общая!G34," ",[2]Общая!H34," ",[2]Общая!I34," 
", [2]Общая!K34," ",[2]Общая!L34)</f>
        <v>Крушевский Георгий Александрович 
Технический директор 15 лет</v>
      </c>
      <c r="E45" s="7" t="str">
        <f>[2]Общая!M34</f>
        <v>очередная</v>
      </c>
      <c r="F45" s="7" t="str">
        <f>[2]Общая!R34</f>
        <v>IV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"Электроизолит"</v>
      </c>
      <c r="D46" s="6" t="str">
        <f>CONCATENATE([2]Общая!G35," ",[2]Общая!H35," ",[2]Общая!I35," 
", [2]Общая!K35," ",[2]Общая!L35)</f>
        <v>Кравцов Александр Анатольевич 
Специалист по охране труда 13 лет</v>
      </c>
      <c r="E46" s="7" t="str">
        <f>[2]Общая!M35</f>
        <v>первичная</v>
      </c>
      <c r="F46" s="7" t="str">
        <f>[2]Общая!R35</f>
        <v>IV до и выше 1000 В</v>
      </c>
      <c r="G46" s="7" t="str">
        <f>[2]Общая!N35</f>
        <v>специалист по охране труда, контролирующий электроустановки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"Электроизолит"</v>
      </c>
      <c r="D47" s="6" t="str">
        <f>CONCATENATE([2]Общая!G36," ",[2]Общая!H36," ",[2]Общая!I36," 
", [2]Общая!K36," ",[2]Общая!L36)</f>
        <v>Андрийченко Александр Владимирович 
Главный метролог 13 лет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"Подольское ППЖТ"</v>
      </c>
      <c r="D48" s="6" t="str">
        <f>CONCATENATE([2]Общая!G37," ",[2]Общая!H37," ",[2]Общая!I37," 
", [2]Общая!K37," ",[2]Общая!L37)</f>
        <v>Фомичёв Кирилл Юрьевич 
Электромонтёр 4 года</v>
      </c>
      <c r="E48" s="7" t="str">
        <f>[2]Общая!M37</f>
        <v>внеочередная</v>
      </c>
      <c r="F48" s="7" t="str">
        <f>[2]Общая!R37</f>
        <v>IV, до  1000 В</v>
      </c>
      <c r="G48" s="7" t="str">
        <f>[2]Общая!N37</f>
        <v>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ФКП «ГкНИПАС имени Л.К.Сафронова»</v>
      </c>
      <c r="D49" s="6" t="str">
        <f>CONCATENATE([2]Общая!G38," ",[2]Общая!H38," ",[2]Общая!I38," 
", [2]Общая!K38," ",[2]Общая!L38)</f>
        <v>Ахапкин Андрей Юрьевич 
Начальник службы-заместитель главного инженера отделения 3 года 3 мес</v>
      </c>
      <c r="E49" s="7" t="str">
        <f>[2]Общая!M38</f>
        <v>очередная</v>
      </c>
      <c r="F49" s="7" t="str">
        <f>[2]Общая!R38</f>
        <v>V группа 
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"АгроБиоВит"</v>
      </c>
      <c r="D50" s="6" t="str">
        <f>CONCATENATE([2]Общая!G39," ",[2]Общая!H39," ",[2]Общая!I39," 
", [2]Общая!K39," ",[2]Общая!L39)</f>
        <v>Холопов Андрей Владимирович 
Электромонтер 1 месяц</v>
      </c>
      <c r="E50" s="7" t="str">
        <f>[2]Общая!M39</f>
        <v>Первичная</v>
      </c>
      <c r="F50" s="7" t="str">
        <f>[2]Общая!R39</f>
        <v>II до 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НПЦ НК "Кропус"</v>
      </c>
      <c r="D51" s="6" t="str">
        <f>CONCATENATE([2]Общая!G40," ",[2]Общая!H40," ",[2]Общая!I40," 
", [2]Общая!K40," ",[2]Общая!L40)</f>
        <v>Буцик Виталий Петрович 
Главный энергетик 25 лет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НПЦ НК "Кропус"</v>
      </c>
      <c r="D52" s="6" t="str">
        <f>CONCATENATE([2]Общая!G41," ",[2]Общая!H41," ",[2]Общая!I41," 
", [2]Общая!K41," ",[2]Общая!L41)</f>
        <v>Шкляревич Сергей  Владимирович 
Комендант 8 мес.</v>
      </c>
      <c r="E52" s="7" t="str">
        <f>[2]Общая!M41</f>
        <v>внеочередная</v>
      </c>
      <c r="F52" s="7" t="str">
        <f>[2]Общая!R41</f>
        <v>III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"РСК"</v>
      </c>
      <c r="D53" s="6" t="str">
        <f>CONCATENATE([2]Общая!G42," ",[2]Общая!H42," ",[2]Общая!I42," 
", [2]Общая!K42," ",[2]Общая!L42)</f>
        <v>Овсянников  Алексей Юрьевич 
Главный инженер 3 года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СММ-Ритейл</v>
      </c>
      <c r="D54" s="6" t="str">
        <f>CONCATENATE([2]Общая!G43," ",[2]Общая!H43," ",[2]Общая!I43," 
", [2]Общая!K43," ",[2]Общая!L43)</f>
        <v>Дралин Владимир Анатольевич 
Специалист по охране труда восемь месяцев</v>
      </c>
      <c r="E54" s="7" t="str">
        <f>[2]Общая!M43</f>
        <v>очередная</v>
      </c>
      <c r="F54" s="7" t="str">
        <f>[2]Общая!R43</f>
        <v>III до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«ТГВ Инженер»</v>
      </c>
      <c r="D55" s="6" t="str">
        <f>CONCATENATE([2]Общая!G44," ",[2]Общая!H44," ",[2]Общая!I44," 
", [2]Общая!K44," ",[2]Общая!L44)</f>
        <v>Кочкин Михаил Алексеевич 
Генеральный директор 19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«ТГВ Инженер»</v>
      </c>
      <c r="D56" s="6" t="str">
        <f>CONCATENATE([2]Общая!G45," ",[2]Общая!H45," ",[2]Общая!I45," 
", [2]Общая!K45," ",[2]Общая!L45)</f>
        <v>Новожилов Андрей  Анатольевич 
Заместитель генерального директора 13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«ТГВ Инженер»</v>
      </c>
      <c r="D57" s="6" t="str">
        <f>CONCATENATE([2]Общая!G46," ",[2]Общая!H46," ",[2]Общая!I46," 
", [2]Общая!K46," ",[2]Общая!L46)</f>
        <v>Старинский Иван Николаевич 
Начальник производственно-технического отдела 25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"ТОРГОВО-ПРОИЗВОДСТВЕННЫЙ КОМПЛЕКС БЕСЕДЫ"</v>
      </c>
      <c r="D58" s="6" t="str">
        <f>CONCATENATE([2]Общая!G47," ",[2]Общая!H47," ",[2]Общая!I47," 
", [2]Общая!K47," ",[2]Общая!L47)</f>
        <v>Бородкин  Антон  Александрович 
Главный энергетик  9 лет</v>
      </c>
      <c r="E58" s="7" t="str">
        <f>[2]Общая!M47</f>
        <v>Внеочередная</v>
      </c>
      <c r="F58" s="7" t="str">
        <f>[2]Общая!R47</f>
        <v>IV До 1000В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"ПО "АпАТэК-Дубна"</v>
      </c>
      <c r="D59" s="6" t="str">
        <f>CONCATENATE([2]Общая!G48," ",[2]Общая!H48," ",[2]Общая!I48," 
", [2]Общая!K48," ",[2]Общая!L48)</f>
        <v xml:space="preserve">Селищев Сергей Викторович 
Главный механик 3 года </v>
      </c>
      <c r="E59" s="7" t="str">
        <f>[2]Общая!M48</f>
        <v>первичная</v>
      </c>
      <c r="F59" s="7"/>
      <c r="G59" s="7" t="str">
        <f>[2]Общая!N48</f>
        <v>административно-технический персонал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 "Арсенал" КрЗПП</v>
      </c>
      <c r="D60" s="6" t="str">
        <f>CONCATENATE([2]Общая!G49," ",[2]Общая!H49," ",[2]Общая!I49," 
", [2]Общая!K49," ",[2]Общая!L49)</f>
        <v>Семенов Василий Васильевич 
Инженер КИП и А 15 лет</v>
      </c>
      <c r="E60" s="7" t="str">
        <f>[2]Общая!M49</f>
        <v>внеочередная</v>
      </c>
      <c r="F60" s="7" t="str">
        <f>[2]Общая!R49</f>
        <v>III гр. До 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 "Арсенал" КрЗПП</v>
      </c>
      <c r="D61" s="6" t="str">
        <f>CONCATENATE([2]Общая!G50," ",[2]Общая!H50," ",[2]Общая!I50," 
", [2]Общая!K50," ",[2]Общая!L50)</f>
        <v>Николаев Илья Викторович 
Инженер-электроник 10 лет</v>
      </c>
      <c r="E61" s="7" t="str">
        <f>[2]Общая!M50</f>
        <v>внеочередная</v>
      </c>
      <c r="F61" s="7" t="str">
        <f>[2]Общая!R50</f>
        <v>III гр. До 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 "Арсенал" КрЗПП</v>
      </c>
      <c r="D62" s="6" t="str">
        <f>CONCATENATE([2]Общая!G51," ",[2]Общая!H51," ",[2]Общая!I51," 
", [2]Общая!K51," ",[2]Общая!L51)</f>
        <v>Руднев Юрий Александрович 
Инженер-электроник 10 лет</v>
      </c>
      <c r="E62" s="7" t="str">
        <f>[2]Общая!M51</f>
        <v>внеочередная</v>
      </c>
      <c r="F62" s="7" t="str">
        <f>[2]Общая!R51</f>
        <v>III гр. До 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 "Арсенал" КрЗПП</v>
      </c>
      <c r="D63" s="6" t="str">
        <f>CONCATENATE([2]Общая!G52," ",[2]Общая!H52," ",[2]Общая!I52," 
", [2]Общая!K52," ",[2]Общая!L52)</f>
        <v>Козлов Роман Владимирович 
Ведущий инженер-технолог 10 лет</v>
      </c>
      <c r="E63" s="7" t="str">
        <f>[2]Общая!M52</f>
        <v>внеочередная</v>
      </c>
      <c r="F63" s="7" t="str">
        <f>[2]Общая!R52</f>
        <v>III гр. До 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"Финмаркт"</v>
      </c>
      <c r="D64" s="6" t="str">
        <f>CONCATENATE([2]Общая!G53," ",[2]Общая!H53," ",[2]Общая!I53," 
", [2]Общая!K53," ",[2]Общая!L53)</f>
        <v>Савичев Игорь Петрович 
Заместитель главного инженера - главный энергетик 1 мес</v>
      </c>
      <c r="E64" s="7" t="str">
        <f>[2]Общая!M53</f>
        <v>внеочередная</v>
      </c>
      <c r="F64" s="7"/>
      <c r="G64" s="7" t="str">
        <f>[2]Общая!N53</f>
        <v>руководящий работник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"Финмаркт"</v>
      </c>
      <c r="D65" s="6" t="str">
        <f>CONCATENATE([2]Общая!G54," ",[2]Общая!H54," ",[2]Общая!I54," 
", [2]Общая!K54," ",[2]Общая!L54)</f>
        <v>Уханов Дмитрий Вячеславович 
Заместитель главного инженера - главный механик 1 год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"Финмаркт"</v>
      </c>
      <c r="D66" s="6" t="str">
        <f>CONCATENATE([2]Общая!G55," ",[2]Общая!H55," ",[2]Общая!I55," 
", [2]Общая!K55," ",[2]Общая!L55)</f>
        <v>Пименов Алексей Валерьевич 
Главный инженер 2 года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«ГорСвет»</v>
      </c>
      <c r="D67" s="6" t="str">
        <f>CONCATENATE([2]Общая!G56," ",[2]Общая!H56," ",[2]Общая!I56," 
", [2]Общая!K56," ",[2]Общая!L56)</f>
        <v>Зотов Антон Игоревич 
Начальник ремонтно-восстановительной службы 7 лет</v>
      </c>
      <c r="E67" s="7" t="str">
        <f>[2]Общая!M56</f>
        <v>очередная</v>
      </c>
      <c r="F67" s="7" t="str">
        <f>[2]Общая!R56</f>
        <v>IV до и выше   1000 В</v>
      </c>
      <c r="G67" s="7" t="str">
        <f>[2]Общая!N56</f>
        <v>административно-технический персонал</v>
      </c>
      <c r="H67" s="15" t="str">
        <f>[2]Общая!S56</f>
        <v>ПТЭЭСиС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ФГБУ ПОО ГУОР                             г. Бронницы МО</v>
      </c>
      <c r="D68" s="6" t="str">
        <f>CONCATENATE([2]Общая!G57," ",[2]Общая!H57," ",[2]Общая!I57," 
", [2]Общая!K57," ",[2]Общая!L57)</f>
        <v>Соловьев  Вячеслав Леонидович 
Ведущий инженер по эксплуатации 6 лет</v>
      </c>
      <c r="E68" s="7" t="str">
        <f>[2]Общая!M57</f>
        <v>очередная</v>
      </c>
      <c r="F68" s="7" t="str">
        <f>[2]Общая!R57</f>
        <v>V до и выше 1000В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ФГБУ ПОО ГУОР                             г. Бронницы МО</v>
      </c>
      <c r="D69" s="6" t="str">
        <f>CONCATENATE([2]Общая!G58," ",[2]Общая!H58," ",[2]Общая!I58," 
", [2]Общая!K58," ",[2]Общая!L58)</f>
        <v>Акуфенко  Роман Викторович 
Инженер-энергетик 3 года</v>
      </c>
      <c r="E69" s="7" t="str">
        <f>[2]Общая!M58</f>
        <v>внеочередная</v>
      </c>
      <c r="F69" s="7" t="str">
        <f>[2]Общая!R58</f>
        <v>IV до и выше 1000В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ОАО "Караваево"</v>
      </c>
      <c r="D70" s="6" t="str">
        <f>CONCATENATE([2]Общая!G59," ",[2]Общая!H59," ",[2]Общая!I59," 
", [2]Общая!K59," ",[2]Общая!L59)</f>
        <v>Зайцев  Артем Валерьевич 
Технический директор 5 мес.</v>
      </c>
      <c r="E70" s="7" t="str">
        <f>[2]Общая!M59</f>
        <v>первичная</v>
      </c>
      <c r="F70" s="7"/>
      <c r="G70" s="7" t="str">
        <f>[2]Общая!N59</f>
        <v>руководящий работник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ОАО "Караваево"</v>
      </c>
      <c r="D71" s="6" t="str">
        <f>CONCATENATE([2]Общая!G60," ",[2]Общая!H60," ",[2]Общая!I60," 
", [2]Общая!K60," ",[2]Общая!L60)</f>
        <v>Юнаковский Виталий Витальевич 
Главный механик  7 лет 11 мес.</v>
      </c>
      <c r="E71" s="7" t="str">
        <f>[2]Общая!M60</f>
        <v>первичная</v>
      </c>
      <c r="F71" s="7"/>
      <c r="G71" s="7" t="str">
        <f>[2]Общая!N60</f>
        <v>руководящий работник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ОАО "Караваево"</v>
      </c>
      <c r="D72" s="6" t="str">
        <f>CONCATENATE([2]Общая!G61," ",[2]Общая!H61," ",[2]Общая!I61," 
", [2]Общая!K61," ",[2]Общая!L61)</f>
        <v>Юнаковский Олег Витальевич 
Механик картонажного производства 1год 11 мес.</v>
      </c>
      <c r="E72" s="7" t="str">
        <f>[2]Общая!M61</f>
        <v>первичная</v>
      </c>
      <c r="F72" s="7"/>
      <c r="G72" s="7" t="str">
        <f>[2]Общая!N61</f>
        <v>ремонтный персонал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ФБУН ГНЦ ПМБ</v>
      </c>
      <c r="D73" s="6" t="str">
        <f>CONCATENATE([2]Общая!G62," ",[2]Общая!H62," ",[2]Общая!I62," 
", [2]Общая!K62," ",[2]Общая!L62)</f>
        <v>Титов Максим  Викторович 
Главный энергетик 4 года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ФБУН ГНЦ ПМБ</v>
      </c>
      <c r="D74" s="6" t="str">
        <f>CONCATENATE([2]Общая!G63," ",[2]Общая!H63," ",[2]Общая!I63," 
", [2]Общая!K63," ",[2]Общая!L63)</f>
        <v>Гудков Максим  Вячеславович 
Инженер 15 лет</v>
      </c>
      <c r="E74" s="7" t="str">
        <f>[2]Общая!M63</f>
        <v>внеочередная</v>
      </c>
      <c r="F74" s="7"/>
      <c r="G74" s="7" t="str">
        <f>[2]Общая!N63</f>
        <v>руководящий работник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"Мебельная компания "ШАТУРА"</v>
      </c>
      <c r="D75" s="6" t="str">
        <f>CONCATENATE([2]Общая!G64," ",[2]Общая!H64," ",[2]Общая!I64," 
", [2]Общая!K64," ",[2]Общая!L64)</f>
        <v>Басарев  Алексей Юрьевич 
Начальник цеха 9 лет</v>
      </c>
      <c r="E75" s="7" t="str">
        <f>[2]Общая!M64</f>
        <v>очередная</v>
      </c>
      <c r="F75" s="7" t="str">
        <f>[2]Общая!R64</f>
        <v xml:space="preserve">V до и выше 1000В </v>
      </c>
      <c r="G75" s="7" t="str">
        <f>[2]Общая!N64</f>
        <v>административно-технический персонал,  с правом испытания оборудования повышенным напряжением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"Мебельная компания "ШАТУРА"</v>
      </c>
      <c r="D76" s="6" t="str">
        <f>CONCATENATE([2]Общая!G65," ",[2]Общая!H65," ",[2]Общая!I65," 
", [2]Общая!K65," ",[2]Общая!L65)</f>
        <v>Голигоров  Евгений Викторович 
Начальник электролаборатории-мастер участка 9 лет</v>
      </c>
      <c r="E76" s="7" t="str">
        <f>[2]Общая!M65</f>
        <v xml:space="preserve">очередная </v>
      </c>
      <c r="F76" s="7" t="str">
        <f>[2]Общая!R65</f>
        <v xml:space="preserve">V до и выше 1000В </v>
      </c>
      <c r="G76" s="7" t="str">
        <f>[2]Общая!N65</f>
        <v>административно-технический персонал,  с правом испытания оборудования повышенным напряжением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"Мебельная компания "ШАТУРА"</v>
      </c>
      <c r="D77" s="6" t="str">
        <f>CONCATENATE([2]Общая!G66," ",[2]Общая!H66," ",[2]Общая!I66," 
", [2]Общая!K66," ",[2]Общая!L66)</f>
        <v>Павлухин  Дмитрий Владимирович 
Начальник ОАСУ 3 года</v>
      </c>
      <c r="E77" s="7" t="str">
        <f>[2]Общая!M66</f>
        <v xml:space="preserve">очередная </v>
      </c>
      <c r="F77" s="7" t="str">
        <f>[2]Общая!R66</f>
        <v>IV до 1000В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"ФЭЗ"</v>
      </c>
      <c r="D78" s="6" t="str">
        <f>CONCATENATE([2]Общая!G67," ",[2]Общая!H67," ",[2]Общая!I67," 
", [2]Общая!K67," ",[2]Общая!L67)</f>
        <v>Паплевко Юрий Александрович 
Инженер по контрольно-измерительным приборам и автоматике 4 мес</v>
      </c>
      <c r="E78" s="7" t="str">
        <f>[2]Общая!M67</f>
        <v>Первичная</v>
      </c>
      <c r="F78" s="7" t="str">
        <f>[2]Общая!R67</f>
        <v xml:space="preserve"> II гр. до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"ФЭЗ"</v>
      </c>
      <c r="D79" s="6" t="str">
        <f>CONCATENATE([2]Общая!G68," ",[2]Общая!H68," ",[2]Общая!I68," 
", [2]Общая!K68," ",[2]Общая!L68)</f>
        <v>Хиони Александр Георгиевич 
Электромонтер по ремонту и обслуживанию электрооборудования 7 мес.</v>
      </c>
      <c r="E79" s="7" t="str">
        <f>[2]Общая!M68</f>
        <v>Первичная</v>
      </c>
      <c r="F79" s="7" t="str">
        <f>[2]Общая!R68</f>
        <v xml:space="preserve"> II гр. до  1000 В</v>
      </c>
      <c r="G79" s="7" t="str">
        <f>[2]Общая!N68</f>
        <v>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"ФЭЗ"</v>
      </c>
      <c r="D80" s="6" t="str">
        <f>CONCATENATE([2]Общая!G69," ",[2]Общая!H69," ",[2]Общая!I69," 
", [2]Общая!K69," ",[2]Общая!L69)</f>
        <v>Чурин Кирилл Иванович 
Электромонтер по ремонту и обслуживанию электрооборудования 2 г.</v>
      </c>
      <c r="E80" s="7" t="str">
        <f>[2]Общая!M69</f>
        <v>Первичная</v>
      </c>
      <c r="F80" s="7" t="str">
        <f>[2]Общая!R69</f>
        <v xml:space="preserve"> II гр. до 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"АЛПЛА"</v>
      </c>
      <c r="D81" s="6" t="str">
        <f>CONCATENATE([2]Общая!G70," ",[2]Общая!H70," ",[2]Общая!I70," 
", [2]Общая!K70," ",[2]Общая!L70)</f>
        <v>Беседин  Сергей  Владимирович 
Инженер-электроник цеха CAP,PET 10 лет</v>
      </c>
      <c r="E81" s="7" t="str">
        <f>[2]Общая!M70</f>
        <v>очередная</v>
      </c>
      <c r="F81" s="7" t="str">
        <f>[2]Общая!R70</f>
        <v>IIIгруппа до   и свыше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"АЛПЛА"</v>
      </c>
      <c r="D82" s="6" t="str">
        <f>CONCATENATE([2]Общая!G71," ",[2]Общая!H71," ",[2]Общая!I71," 
", [2]Общая!K71," ",[2]Общая!L71)</f>
        <v>Кармона-Щедрин  Виктор          
Технический специалист EBM   3 года</v>
      </c>
      <c r="E82" s="7" t="str">
        <f>[2]Общая!M71</f>
        <v>очередная</v>
      </c>
      <c r="F82" s="7" t="str">
        <f>[2]Общая!R71</f>
        <v>IIIгруппа до   и свыше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"АЛПЛА"</v>
      </c>
      <c r="D83" s="6" t="str">
        <f>CONCATENATE([2]Общая!G72," ",[2]Общая!H72," ",[2]Общая!I72," 
", [2]Общая!K72," ",[2]Общая!L72)</f>
        <v xml:space="preserve">Денисенко  Ярослав  Михайлович 
Электромеханик 1 мес </v>
      </c>
      <c r="E83" s="7" t="str">
        <f>[2]Общая!M72</f>
        <v>внеочередная</v>
      </c>
      <c r="F83" s="7" t="str">
        <f>[2]Общая!R72</f>
        <v>IVгруппа до   и свыше 1000В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"Формика"</v>
      </c>
      <c r="D84" s="6" t="str">
        <f>CONCATENATE([2]Общая!G73," ",[2]Общая!H73," ",[2]Общая!I73," 
", [2]Общая!K73," ",[2]Общая!L73)</f>
        <v>Панов Олег Николаевич 
Мастер цеха 6 лет</v>
      </c>
      <c r="E84" s="7" t="str">
        <f>[2]Общая!M73</f>
        <v>первичная</v>
      </c>
      <c r="F84" s="7"/>
      <c r="G84" s="7" t="str">
        <f>[2]Общая!N73</f>
        <v>руководящий работник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«ГенМастер»</v>
      </c>
      <c r="D85" s="6" t="str">
        <f>CONCATENATE([2]Общая!G74," ",[2]Общая!H74," ",[2]Общая!I74," 
", [2]Общая!K74," ",[2]Общая!L74)</f>
        <v>Котлубаев Динар Наилевич 
Начальник производства 6 лет</v>
      </c>
      <c r="E85" s="7" t="str">
        <f>[2]Общая!M74</f>
        <v>внеочередная</v>
      </c>
      <c r="F85" s="7" t="str">
        <f>[2]Общая!R74</f>
        <v xml:space="preserve">V гр. до и выше 1000 В </v>
      </c>
      <c r="G85" s="7" t="str">
        <f>[2]Общая!N74</f>
        <v>административно-технический персонал</v>
      </c>
      <c r="H85" s="15">
        <f>[2]Общая!S74</f>
        <v>0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"Идальго"</v>
      </c>
      <c r="D86" s="6" t="str">
        <f>CONCATENATE([2]Общая!G75," ",[2]Общая!H75," ",[2]Общая!I75," 
", [2]Общая!K75," ",[2]Общая!L75)</f>
        <v>Акашкин Виктор Леонидович 
Специалист по теплоэнергоустановкам 10</v>
      </c>
      <c r="E86" s="7" t="str">
        <f>[2]Общая!M75</f>
        <v>первичная</v>
      </c>
      <c r="F86" s="7"/>
      <c r="G86" s="7" t="str">
        <f>[2]Общая!N75</f>
        <v>руководящий работник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МБУ ДО ЦХиГО «Школа Классика-Арт»</v>
      </c>
      <c r="D87" s="6" t="str">
        <f>CONCATENATE([2]Общая!G76," ",[2]Общая!H76," ",[2]Общая!I76," 
", [2]Общая!K76," ",[2]Общая!L76)</f>
        <v>Никонов Владимир Михайлович 
Заместитель директора по АХЧ 8 лет</v>
      </c>
      <c r="E87" s="7" t="str">
        <f>[2]Общая!M76</f>
        <v>внеочередная</v>
      </c>
      <c r="F87" s="7" t="str">
        <f>[2]Общая!R76</f>
        <v>IV гр. до 1000В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«УЦ «ПРОФИ»</v>
      </c>
      <c r="D88" s="6" t="str">
        <f>CONCATENATE([2]Общая!G77," ",[2]Общая!H77," ",[2]Общая!I77," 
", [2]Общая!K77," ",[2]Общая!L77)</f>
        <v>Феонова Галина Владимировна 
Директор 12 лет</v>
      </c>
      <c r="E88" s="7" t="str">
        <f>[2]Общая!M77</f>
        <v>внеочередная</v>
      </c>
      <c r="F88" s="7" t="str">
        <f>[2]Общая!R77</f>
        <v>IV гр.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"ОКБ КП"</v>
      </c>
      <c r="D89" s="6" t="str">
        <f>CONCATENATE([2]Общая!G78," ",[2]Общая!H78," ",[2]Общая!I78," 
", [2]Общая!K78," ",[2]Общая!L78)</f>
        <v>Здоров Владислав Александрович 
Главный энергетик 3 месяца</v>
      </c>
      <c r="E89" s="7" t="str">
        <f>[2]Общая!M78</f>
        <v>первичная</v>
      </c>
      <c r="F89" s="7"/>
      <c r="G89" s="7" t="str">
        <f>[2]Общая!N78</f>
        <v>руководящий работник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"ОКБ КП"</v>
      </c>
      <c r="D90" s="6" t="str">
        <f>CONCATENATE([2]Общая!G79," ",[2]Общая!H79," ",[2]Общая!I79," 
", [2]Общая!K79," ",[2]Общая!L79)</f>
        <v>Анохин Владимир Владимирович 
Начальник электроремонтного участка 2 года</v>
      </c>
      <c r="E90" s="7" t="str">
        <f>[2]Общая!M79</f>
        <v>первичная</v>
      </c>
      <c r="F90" s="7"/>
      <c r="G90" s="7" t="str">
        <f>[2]Общая!N79</f>
        <v>руководящий работник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"ЛЮБАРУШКИН ПРОДУКТ"</v>
      </c>
      <c r="D91" s="6" t="str">
        <f>CONCATENATE([2]Общая!G80," ",[2]Общая!H80," ",[2]Общая!I80," 
", [2]Общая!K80," ",[2]Общая!L80)</f>
        <v>Конюхов Николай Павлович 
Инженер КИПиА 4.6 года</v>
      </c>
      <c r="E91" s="7" t="str">
        <f>[2]Общая!M80</f>
        <v>очередная</v>
      </c>
      <c r="F91" s="7" t="str">
        <f>[2]Общая!R80</f>
        <v>IV группа</v>
      </c>
      <c r="G91" s="7" t="str">
        <f>[2]Общая!N80</f>
        <v>административно-технческий персонал, с парвом оперативно-ремонтного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"Кран Партнёр"</v>
      </c>
      <c r="D92" s="6" t="str">
        <f>CONCATENATE([2]Общая!G81," ",[2]Общая!H81," ",[2]Общая!I81," 
", [2]Общая!K81," ",[2]Общая!L81)</f>
        <v>Моргунова Любовь Владимировна 
Инженер  10 лет</v>
      </c>
      <c r="E92" s="7" t="str">
        <f>[2]Общая!M81</f>
        <v>внеочередная</v>
      </c>
      <c r="F92" s="7" t="str">
        <f>[2]Общая!R81</f>
        <v xml:space="preserve">IV гр.до 1000 В 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"ПТК-Мяспром"</v>
      </c>
      <c r="D93" s="6" t="str">
        <f>CONCATENATE([2]Общая!G82," ",[2]Общая!H82," ",[2]Общая!I82," 
", [2]Общая!K82," ",[2]Общая!L82)</f>
        <v>Моргунова Любовь Владимировна 
Инженер ИТО 5 лет</v>
      </c>
      <c r="E93" s="7" t="str">
        <f>[2]Общая!M82</f>
        <v>внеочередная</v>
      </c>
      <c r="F93" s="7" t="str">
        <f>[2]Общая!R82</f>
        <v xml:space="preserve">IV гр.до 1000 В 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Музей-заповедник А.С. Пушкина</v>
      </c>
      <c r="D94" s="6" t="str">
        <f>CONCATENATE([2]Общая!G83," ",[2]Общая!H83," ",[2]Общая!I83," 
", [2]Общая!K83," ",[2]Общая!L83)</f>
        <v>Волобуев Александр Александрович 
Заместитель директора по АХЧ 2 года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Музей-заповедник А.С. Пушкина</v>
      </c>
      <c r="D95" s="6" t="str">
        <f>CONCATENATE([2]Общая!G84," ",[2]Общая!H84," ",[2]Общая!I84," 
", [2]Общая!K84," ",[2]Общая!L84)</f>
        <v>Дудин Сергей Иванович 
Ведущий инженер-электрик 5 лет 10 месяцев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 xml:space="preserve">Филиал компании «Хадасса Медикал Лтд» </v>
      </c>
      <c r="D96" s="6" t="str">
        <f>CONCATENATE([2]Общая!G85," ",[2]Общая!H85," ",[2]Общая!I85," 
", [2]Общая!K85," ",[2]Общая!L85)</f>
        <v>Бибнев Дмитрий Владимирович 
Ттехнический директор 1 год</v>
      </c>
      <c r="E96" s="7" t="str">
        <f>[2]Общая!M85</f>
        <v>внеочередная</v>
      </c>
      <c r="F96" s="7" t="str">
        <f>[2]Общая!R85</f>
        <v>III группа до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 xml:space="preserve">Филиал компании «Хадасса Медикал Лтд» </v>
      </c>
      <c r="D97" s="6" t="str">
        <f>CONCATENATE([2]Общая!G86," ",[2]Общая!H86," ",[2]Общая!I86," 
", [2]Общая!K86," ",[2]Общая!L86)</f>
        <v>Кривоносов Игорь Валентинович 
Старший техник 2 года</v>
      </c>
      <c r="E97" s="7" t="str">
        <f>[2]Общая!M86</f>
        <v>внеочередная</v>
      </c>
      <c r="F97" s="7" t="str">
        <f>[2]Общая!R86</f>
        <v>III группа до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 xml:space="preserve">Филиал компании «Хадасса Медикал Лтд» </v>
      </c>
      <c r="D98" s="6" t="str">
        <f>CONCATENATE([2]Общая!G87," ",[2]Общая!H87," ",[2]Общая!I87," 
", [2]Общая!K87," ",[2]Общая!L87)</f>
        <v>Терешин Вячеслав Вячеславович 
Инженер по обслуживанию медицинского оборудования 2 года</v>
      </c>
      <c r="E98" s="7" t="str">
        <f>[2]Общая!M87</f>
        <v>внеочередная</v>
      </c>
      <c r="F98" s="7" t="str">
        <f>[2]Общая!R87</f>
        <v>III группа до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МКУ МФЦ</v>
      </c>
      <c r="D99" s="6" t="str">
        <f>CONCATENATE([2]Общая!G88," ",[2]Общая!H88," ",[2]Общая!I88," 
", [2]Общая!K88," ",[2]Общая!L88)</f>
        <v>Дубовицкий Алексей Николаевич 
Главный специалист 6 мес.</v>
      </c>
      <c r="E99" s="7" t="str">
        <f>[2]Общая!M88</f>
        <v>внеочередная</v>
      </c>
      <c r="F99" s="7" t="str">
        <f>[2]Общая!R88</f>
        <v>III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"БанКО"</v>
      </c>
      <c r="D100" s="6" t="str">
        <f>CONCATENATE([2]Общая!G89," ",[2]Общая!H89," ",[2]Общая!I89," 
", [2]Общая!K89," ",[2]Общая!L89)</f>
        <v>Козлов  Иван  Викторович 
Руководитель направления автоматизации и модернизации оборудования 7 лет 10 мес.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"БанКО"</v>
      </c>
      <c r="D101" s="6" t="str">
        <f>CONCATENATE([2]Общая!G90," ",[2]Общая!H90," ",[2]Общая!I90," 
", [2]Общая!K90," ",[2]Общая!L90)</f>
        <v>Гурбанов  Максим Гурбанович 
Главный инженер 6 лет .</v>
      </c>
      <c r="E101" s="7" t="str">
        <f>[2]Общая!M90</f>
        <v>внеочередная</v>
      </c>
      <c r="F101" s="7" t="str">
        <f>[2]Общая!R90</f>
        <v>IV 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 xml:space="preserve">ООО "Менсен Пакаджинг СНГ" </v>
      </c>
      <c r="D102" s="6" t="str">
        <f>CONCATENATE([2]Общая!G91," ",[2]Общая!H91," ",[2]Общая!I91," 
", [2]Общая!K91," ",[2]Общая!L91)</f>
        <v>Фролов Иван Александрович 
Технический директор 5 мес</v>
      </c>
      <c r="E102" s="7" t="str">
        <f>[2]Общая!M91</f>
        <v>первичная</v>
      </c>
      <c r="F102" s="7"/>
      <c r="G102" s="7" t="str">
        <f>[2]Общая!N91</f>
        <v>управленческий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Филиал АО «СО ЕЭС» ЦТО</v>
      </c>
      <c r="D103" s="6" t="str">
        <f>CONCATENATE([2]Общая!G92," ",[2]Общая!H92," ",[2]Общая!I92," 
", [2]Общая!K92," ",[2]Общая!L92)</f>
        <v>Радченко  Андрей  Геннадьевич 
Зам.главного инженера 3 года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Филиал АО «СО ЕЭС» ЦТО</v>
      </c>
      <c r="D104" s="6" t="str">
        <f>CONCATENATE([2]Общая!G93," ",[2]Общая!H93," ",[2]Общая!I93," 
", [2]Общая!K93," ",[2]Общая!L93)</f>
        <v>Алясев  Александр  Алексеевич 
Мастер  14 лет</v>
      </c>
      <c r="E104" s="7" t="str">
        <f>[2]Общая!M93</f>
        <v>очередная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"РЕМИС"</v>
      </c>
      <c r="D105" s="6" t="str">
        <f>CONCATENATE([2]Общая!G94," ",[2]Общая!H94," ",[2]Общая!I94," 
", [2]Общая!K94," ",[2]Общая!L94)</f>
        <v>Кравченко Сергей Владимирович 
Начальник строительного участка 11 мес</v>
      </c>
      <c r="E105" s="7" t="str">
        <f>[2]Общая!M94</f>
        <v>очередная</v>
      </c>
      <c r="F105" s="7" t="str">
        <f>[2]Общая!R94</f>
        <v>IV до 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"РЕМИС"</v>
      </c>
      <c r="D106" s="6" t="str">
        <f>CONCATENATE([2]Общая!G95," ",[2]Общая!H95," ",[2]Общая!I95," 
", [2]Общая!K95," ",[2]Общая!L95)</f>
        <v>Денисовец Сергей Григорьевич 
Инженер ПТО  11 мес</v>
      </c>
      <c r="E106" s="7" t="str">
        <f>[2]Общая!M95</f>
        <v>очередная</v>
      </c>
      <c r="F106" s="7" t="str">
        <f>[2]Общая!R95</f>
        <v>IV до 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"РЕМИС"</v>
      </c>
      <c r="D107" s="6" t="str">
        <f>CONCATENATE([2]Общая!G96," ",[2]Общая!H96," ",[2]Общая!I96," 
", [2]Общая!K96," ",[2]Общая!L96)</f>
        <v>Канифатов Юрий Сергеевич 
Начальник строительного участка 11 мес</v>
      </c>
      <c r="E107" s="7" t="str">
        <f>[2]Общая!M96</f>
        <v>очередная</v>
      </c>
      <c r="F107" s="7" t="str">
        <f>[2]Общая!R96</f>
        <v>IV до 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"МЭС"</v>
      </c>
      <c r="D108" s="6" t="str">
        <f>CONCATENATE([2]Общая!G97," ",[2]Общая!H97," ",[2]Общая!I97," 
", [2]Общая!K97," ",[2]Общая!L97)</f>
        <v>Курманов Рашит Каримович 
Начальник участка по ремонту и монтажу кабельной линии 5 года</v>
      </c>
      <c r="E108" s="7" t="str">
        <f>[2]Общая!M97</f>
        <v>очередная</v>
      </c>
      <c r="F108" s="7" t="str">
        <f>[2]Общая!R97</f>
        <v xml:space="preserve">    V гр. до и выше 1000В   </v>
      </c>
      <c r="G108" s="7" t="str">
        <f>[2]Общая!N97</f>
        <v>административно-технический персонал,  с правом испытания оборудования повышенным напряжением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"МЭС"</v>
      </c>
      <c r="D109" s="6" t="str">
        <f>CONCATENATE([2]Общая!G98," ",[2]Общая!H98," ",[2]Общая!I98," 
", [2]Общая!K98," ",[2]Общая!L98)</f>
        <v>Булдыгин  Дмитрий Владимирович 
Мастер строительно-монтажных работ 5 года</v>
      </c>
      <c r="E109" s="7" t="str">
        <f>[2]Общая!M98</f>
        <v>очередная</v>
      </c>
      <c r="F109" s="7" t="str">
        <f>[2]Общая!R98</f>
        <v xml:space="preserve">    V гр. до и выше 1000В   </v>
      </c>
      <c r="G109" s="7" t="str">
        <f>[2]Общая!N98</f>
        <v>административно-технический персонал,  с правом испытания оборудования повышенным напряжением</v>
      </c>
      <c r="H109" s="15" t="str">
        <f>[2]Общая!S98</f>
        <v>ПТЭЭСиС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"МЭС"</v>
      </c>
      <c r="D110" s="6" t="str">
        <f>CONCATENATE([2]Общая!G99," ",[2]Общая!H99," ",[2]Общая!I99," 
", [2]Общая!K99," ",[2]Общая!L99)</f>
        <v>Крайнов Алексей Владимирович 
Инженер по наладке и испытаниям, эксплуатации оборудования, электрических станций и сетей 4 года  7 мес.</v>
      </c>
      <c r="E110" s="7" t="str">
        <f>[2]Общая!M99</f>
        <v>очередная</v>
      </c>
      <c r="F110" s="7" t="str">
        <f>[2]Общая!R99</f>
        <v xml:space="preserve">    V гр. до и выше 1000В   </v>
      </c>
      <c r="G110" s="7" t="str">
        <f>[2]Общая!N99</f>
        <v>административно-технический персонал,  с правом испытания оборудования повышенным напряжением</v>
      </c>
      <c r="H110" s="15" t="str">
        <f>[2]Общая!S99</f>
        <v>ПТЭЭСиС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"МЭС"</v>
      </c>
      <c r="D111" s="6" t="str">
        <f>CONCATENATE([2]Общая!G100," ",[2]Общая!H100," ",[2]Общая!I100," 
", [2]Общая!K100," ",[2]Общая!L100)</f>
        <v>Евграфов Кирилл Павлович 
Начальник электролаборатории 1 год</v>
      </c>
      <c r="E111" s="7" t="str">
        <f>[2]Общая!M100</f>
        <v>очередная</v>
      </c>
      <c r="F111" s="7" t="str">
        <f>[2]Общая!R100</f>
        <v xml:space="preserve">    V гр. до и выше 1000В   </v>
      </c>
      <c r="G111" s="7" t="str">
        <f>[2]Общая!N100</f>
        <v>административно-технический персонал,  с правом испытания оборудования повышенным напряжением</v>
      </c>
      <c r="H111" s="15" t="str">
        <f>[2]Общая!S100</f>
        <v>ПТЭЭСиС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"БХПФ"</v>
      </c>
      <c r="D112" s="6" t="str">
        <f>CONCATENATE([2]Общая!G101," ",[2]Общая!H101," ",[2]Общая!I101," 
", [2]Общая!K101," ",[2]Общая!L101)</f>
        <v>Глазкова Елена Владимировна 
Главный инженер 18 лет</v>
      </c>
      <c r="E112" s="7" t="str">
        <f>[2]Общая!M101</f>
        <v>очередная</v>
      </c>
      <c r="F112" s="7"/>
      <c r="G112" s="7" t="str">
        <f>[2]Общая!N101</f>
        <v>административно-технический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"БХПФ"</v>
      </c>
      <c r="D113" s="6" t="str">
        <f>CONCATENATE([2]Общая!G102," ",[2]Общая!H102," ",[2]Общая!I102," 
", [2]Общая!K102," ",[2]Общая!L102)</f>
        <v>Потапов Николай Юрьевич 
Начальник котельной 3 года</v>
      </c>
      <c r="E113" s="7" t="str">
        <f>[2]Общая!M102</f>
        <v>очередная</v>
      </c>
      <c r="F113" s="7"/>
      <c r="G113" s="7" t="str">
        <f>[2]Общая!N102</f>
        <v>административно-технический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"БХПФ"</v>
      </c>
      <c r="D114" s="6" t="str">
        <f>CONCATENATE([2]Общая!G103," ",[2]Общая!H103," ",[2]Общая!I103," 
", [2]Общая!K103," ",[2]Общая!L103)</f>
        <v>Артемьев Юрий Юрьевич 
Энергетик 4 года</v>
      </c>
      <c r="E114" s="7" t="str">
        <f>[2]Общая!M103</f>
        <v>очередная</v>
      </c>
      <c r="F114" s="7"/>
      <c r="G114" s="7" t="str">
        <f>[2]Общая!N103</f>
        <v>административно-технический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 xml:space="preserve">войсковая часть 3492 </v>
      </c>
      <c r="D115" s="6" t="str">
        <f>CONCATENATE([2]Общая!G104," ",[2]Общая!H104," ",[2]Общая!I104," 
", [2]Общая!K104," ",[2]Общая!L104)</f>
        <v>Халидов  Магомедхабиб Гусейнович 
Начальник смены 1 год</v>
      </c>
      <c r="E115" s="7" t="str">
        <f>[2]Общая!M104</f>
        <v>первичная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"ПСК Фарма"</v>
      </c>
      <c r="D116" s="6" t="str">
        <f>CONCATENATE([2]Общая!G105," ",[2]Общая!H105," ",[2]Общая!I105," 
", [2]Общая!K105," ",[2]Общая!L105)</f>
        <v>Коныгин  Дмитрий Валерьевич 
Главный энергетик 4 года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"АРХБУМ" в Истринском районе</v>
      </c>
      <c r="D117" s="6" t="str">
        <f>CONCATENATE([2]Общая!G106," ",[2]Общая!H106," ",[2]Общая!I106," 
", [2]Общая!K106," ",[2]Общая!L106)</f>
        <v>Чапковский Сергей Александрович 
Главный инженер 1 месяц</v>
      </c>
      <c r="E117" s="7" t="str">
        <f>[2]Общая!M106</f>
        <v>внеочередная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"АРХБУМ" в Истринском районе</v>
      </c>
      <c r="D118" s="6" t="str">
        <f>CONCATENATE([2]Общая!G107," ",[2]Общая!H107," ",[2]Общая!I107," 
", [2]Общая!K107," ",[2]Общая!L107)</f>
        <v>Рыков  Дмитрий  Викторович 
Главный энергетик 1 месяц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«АРВИАЙ (РАШЕН ВЕНЧУР ИНВЕСТМЕТС)»</v>
      </c>
      <c r="D119" s="6" t="str">
        <f>CONCATENATE([2]Общая!G108," ",[2]Общая!H108," ",[2]Общая!I108," 
", [2]Общая!K108," ",[2]Общая!L108)</f>
        <v>Кострома Михаил Юрьевич 
Начальник группы 1 год 5 месяцев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электротехнологический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АО «АРВИАЙ (РАШЕН ВЕНЧУР ИНВЕСТМЕТС)»</v>
      </c>
      <c r="D120" s="6" t="str">
        <f>CONCATENATE([2]Общая!G109," ",[2]Общая!H109," ",[2]Общая!I109," 
", [2]Общая!K109," ",[2]Общая!L109)</f>
        <v>Кашин   Александр Николаевич 
Техник 4 года 2 месяца</v>
      </c>
      <c r="E120" s="7" t="str">
        <f>[2]Общая!M109</f>
        <v>Внеочередная</v>
      </c>
      <c r="F120" s="7" t="str">
        <f>[2]Общая!R109</f>
        <v>IV до 1000 В</v>
      </c>
      <c r="G120" s="7" t="str">
        <f>[2]Общая!N109</f>
        <v>электротехнологический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"КАПЭКС"</v>
      </c>
      <c r="D121" s="6" t="str">
        <f>CONCATENATE([2]Общая!G110," ",[2]Общая!H110," ",[2]Общая!I110," 
", [2]Общая!K110," ",[2]Общая!L110)</f>
        <v>Кураш Юрий Иванович 
Технический директор 1 год</v>
      </c>
      <c r="E121" s="7" t="str">
        <f>[2]Общая!M110</f>
        <v>внеочередная</v>
      </c>
      <c r="F121" s="7" t="str">
        <f>[2]Общая!R110</f>
        <v>IVдо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"КАПЭКС"</v>
      </c>
      <c r="D122" s="6" t="str">
        <f>CONCATENATE([2]Общая!G111," ",[2]Общая!H111," ",[2]Общая!I111," 
", [2]Общая!K111," ",[2]Общая!L111)</f>
        <v>Муратов  Эдуард Ринатович 
Заместитель технического директора 5 леть</v>
      </c>
      <c r="E122" s="7" t="str">
        <f>[2]Общая!M111</f>
        <v>очередная</v>
      </c>
      <c r="F122" s="7" t="str">
        <f>[2]Общая!R111</f>
        <v>IV до 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ООО"Техскладлогистик"</v>
      </c>
      <c r="D123" s="6" t="str">
        <f>CONCATENATE([2]Общая!G112," ",[2]Общая!H112," ",[2]Общая!I112," 
", [2]Общая!K112," ",[2]Общая!L112)</f>
        <v>Иванников  Александр  Васильевич 
Главный энергети 27 лет</v>
      </c>
      <c r="E123" s="7" t="str">
        <f>[2]Общая!M112</f>
        <v>очередная</v>
      </c>
      <c r="F123" s="7" t="str">
        <f>[2]Общая!R112</f>
        <v>V гр.до 1000 В.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«УК  «Капитал Тауэрс»</v>
      </c>
      <c r="D124" s="6" t="str">
        <f>CONCATENATE([2]Общая!G113," ",[2]Общая!H113," ",[2]Общая!I113," 
", [2]Общая!K113," ",[2]Общая!L113)</f>
        <v>Самойлов Григорий Владимирович 
Инженер-электрик 5 лет 4 мес.</v>
      </c>
      <c r="E124" s="7" t="str">
        <f>[2]Общая!M113</f>
        <v>внеочередная</v>
      </c>
      <c r="F124" s="7" t="str">
        <f>[2]Общая!R113</f>
        <v>V до и выше 1000В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"Сантехкомплект"</v>
      </c>
      <c r="D125" s="6" t="str">
        <f>CONCATENATE([2]Общая!G114," ",[2]Общая!H114," ",[2]Общая!I114," 
", [2]Общая!K114," ",[2]Общая!L114)</f>
        <v>Атякшин Владимир  Владимирович 
Главный инженер 12 лет</v>
      </c>
      <c r="E125" s="7" t="str">
        <f>[2]Общая!M114</f>
        <v>очередная</v>
      </c>
      <c r="F125" s="7" t="str">
        <f>[2]Общая!R114</f>
        <v>V до 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"Сантехкомплект"</v>
      </c>
      <c r="D126" s="6" t="str">
        <f>CONCATENATE([2]Общая!G115," ",[2]Общая!H115," ",[2]Общая!I115," 
", [2]Общая!K115," ",[2]Общая!L115)</f>
        <v>Антипов Андрей  Георгиевич 
Главный энергетик 2 года 10 мес</v>
      </c>
      <c r="E126" s="7" t="str">
        <f>[2]Общая!M115</f>
        <v>внеочередная</v>
      </c>
      <c r="F126" s="7" t="str">
        <f>[2]Общая!R115</f>
        <v>IV до 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"Сантехкомплект"</v>
      </c>
      <c r="D127" s="6" t="str">
        <f>CONCATENATE([2]Общая!G116," ",[2]Общая!H116," ",[2]Общая!I116," 
", [2]Общая!K116," ",[2]Общая!L116)</f>
        <v>Кученин  Максим  Васильевич 
Заместитель директора складского хозяйства 12 лет</v>
      </c>
      <c r="E127" s="7" t="str">
        <f>[2]Общая!M116</f>
        <v>внеочередная</v>
      </c>
      <c r="F127" s="7" t="str">
        <f>[2]Общая!R116</f>
        <v>IV до 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"КАПЭКС"</v>
      </c>
      <c r="D128" s="6" t="str">
        <f>CONCATENATE([2]Общая!G117," ",[2]Общая!H117," ",[2]Общая!I117," 
", [2]Общая!K117," ",[2]Общая!L117)</f>
        <v>Клещёв Анатолий Михайлович 
Главный инженер 5 лет 4 мес.</v>
      </c>
      <c r="E128" s="7" t="str">
        <f>[2]Общая!M117</f>
        <v>внеочередная</v>
      </c>
      <c r="F128" s="7" t="str">
        <f>[2]Общая!R117</f>
        <v>IV гр. до 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"Жилстрой"</v>
      </c>
      <c r="D129" s="6" t="str">
        <f>CONCATENATE([2]Общая!G118," ",[2]Общая!H118," ",[2]Общая!I118," 
", [2]Общая!K118," ",[2]Общая!L118)</f>
        <v>Воронов Александр Анатольевич 
Инженер-теплотехник 3 года</v>
      </c>
      <c r="E129" s="7" t="str">
        <f>[2]Общая!M118</f>
        <v>очередная</v>
      </c>
      <c r="F129" s="7" t="str">
        <f>[2]Общая!R118</f>
        <v>V гр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"Жилстрой"</v>
      </c>
      <c r="D130" s="6" t="str">
        <f>CONCATENATE([2]Общая!G119," ",[2]Общая!H119," ",[2]Общая!I119," 
", [2]Общая!K119," ",[2]Общая!L119)</f>
        <v xml:space="preserve">Кондрыкин Павел Анатольевич  
Энергетик 13 лет </v>
      </c>
      <c r="E130" s="7" t="str">
        <f>[2]Общая!M119</f>
        <v>очередная</v>
      </c>
      <c r="F130" s="7" t="str">
        <f>[2]Общая!R119</f>
        <v>V гр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"Жилстрой"</v>
      </c>
      <c r="D131" s="6" t="str">
        <f>CONCATENATE([2]Общая!G120," ",[2]Общая!H120," ",[2]Общая!I120," 
", [2]Общая!K120," ",[2]Общая!L120)</f>
        <v xml:space="preserve">Иванков Игорь Васильевич 
Наладчик КИПиА 13 лет </v>
      </c>
      <c r="E131" s="7" t="str">
        <f>[2]Общая!M120</f>
        <v>очередная</v>
      </c>
      <c r="F131" s="7" t="str">
        <f>[2]Общая!R120</f>
        <v>V гр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"Фэктори ЛТД"</v>
      </c>
      <c r="D132" s="6" t="str">
        <f>CONCATENATE([2]Общая!G121," ",[2]Общая!H121," ",[2]Общая!I121," 
", [2]Общая!K121," ",[2]Общая!L121)</f>
        <v>Селезнев Сергей  Александрович 
Генеральный директор 1 год</v>
      </c>
      <c r="E132" s="7" t="str">
        <f>[2]Общая!M121</f>
        <v>внеочередная</v>
      </c>
      <c r="F132" s="7" t="str">
        <f>[2]Общая!R121</f>
        <v>IV до и выше1000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"Фэктори ЛТД"</v>
      </c>
      <c r="D133" s="6" t="str">
        <f>CONCATENATE([2]Общая!G122," ",[2]Общая!H122," ",[2]Общая!I122," 
", [2]Общая!K122," ",[2]Общая!L122)</f>
        <v>Тиханский  Валерий  Степанович 
Инженер 1 год</v>
      </c>
      <c r="E133" s="7" t="str">
        <f>[2]Общая!M122</f>
        <v>внеочередная</v>
      </c>
      <c r="F133" s="7" t="str">
        <f>[2]Общая!R122</f>
        <v>IV до и выше1000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"Теплоэнергетическое предприятие"</v>
      </c>
      <c r="D134" s="6" t="str">
        <f>CONCATENATE([2]Общая!G123," ",[2]Общая!H123," ",[2]Общая!I123," 
", [2]Общая!K123," ",[2]Общая!L123)</f>
        <v>Коев Юрий  Матвеевич 
Начальник района 2г 6м</v>
      </c>
      <c r="E134" s="7" t="str">
        <f>[2]Общая!M123</f>
        <v>очередная</v>
      </c>
      <c r="F134" s="7" t="str">
        <f>[2]Общая!R123</f>
        <v>III гр.до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"Теплоэнергетическое предприятие"</v>
      </c>
      <c r="D135" s="6" t="str">
        <f>CONCATENATE([2]Общая!G124," ",[2]Общая!H124," ",[2]Общая!I124," 
", [2]Общая!K124," ",[2]Общая!L124)</f>
        <v>Бугаков Леонид Александрович 
Начальник эксплуатационного участка 3г</v>
      </c>
      <c r="E135" s="7" t="str">
        <f>[2]Общая!M124</f>
        <v>очередная</v>
      </c>
      <c r="F135" s="7" t="str">
        <f>[2]Общая!R124</f>
        <v>IV гр.до 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"Серхолт"</v>
      </c>
      <c r="D136" s="6" t="str">
        <f>CONCATENATE([2]Общая!G125," ",[2]Общая!H125," ",[2]Общая!I125," 
", [2]Общая!K125," ",[2]Общая!L125)</f>
        <v>Разживкин Владимир Викторович 
Генеральный директор 2 года</v>
      </c>
      <c r="E136" s="7" t="str">
        <f>[2]Общая!M125</f>
        <v>внеочередная</v>
      </c>
      <c r="F136" s="7" t="str">
        <f>[2]Общая!R125</f>
        <v>II до 1000В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"Дмитровский завод РТИ"</v>
      </c>
      <c r="D137" s="6" t="str">
        <f>CONCATENATE([2]Общая!G126," ",[2]Общая!H126," ",[2]Общая!I126," 
", [2]Общая!K126," ",[2]Общая!L126)</f>
        <v>Гагкаев  Олег Никитович 
Главный инженер 2 года</v>
      </c>
      <c r="E137" s="7" t="str">
        <f>[2]Общая!M126</f>
        <v>внеочередная</v>
      </c>
      <c r="F137" s="7" t="str">
        <f>[2]Общая!R126</f>
        <v>IV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ПТЭЭСиС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"Дмитровский завод РТИ"</v>
      </c>
      <c r="D138" s="6" t="str">
        <f>CONCATENATE([2]Общая!G127," ",[2]Общая!H127," ",[2]Общая!I127," 
", [2]Общая!K127," ",[2]Общая!L127)</f>
        <v>Говердовский Константин Сергеевич 
Зам. гл. инженера 3 года</v>
      </c>
      <c r="E138" s="7" t="str">
        <f>[2]Общая!M127</f>
        <v>внеочередная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ПТЭЭСиС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"АГРАНТА"</v>
      </c>
      <c r="D139" s="6" t="str">
        <f>CONCATENATE([2]Общая!G128," ",[2]Общая!H128," ",[2]Общая!I128," 
", [2]Общая!K128," ",[2]Общая!L128)</f>
        <v>Мальцев  Дмитрий  Анатольевич 
Инженер по охране труда 8 лет</v>
      </c>
      <c r="E139" s="7" t="str">
        <f>[2]Общая!M128</f>
        <v xml:space="preserve">Первичная </v>
      </c>
      <c r="F139" s="7" t="str">
        <f>[2]Общая!R128</f>
        <v>IV До 1000 В</v>
      </c>
      <c r="G139" s="7" t="str">
        <f>[2]Общая!N128</f>
        <v xml:space="preserve"> Специалист по охране труда, контролирующий электроустановки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"АГРАНТА"</v>
      </c>
      <c r="D140" s="6" t="str">
        <f>CONCATENATE([2]Общая!G129," ",[2]Общая!H129," ",[2]Общая!I129," 
", [2]Общая!K129," ",[2]Общая!L129)</f>
        <v>Самошкин  Сергей  Петрович 
Сменный инженер-электрик 7 лет</v>
      </c>
      <c r="E140" s="7" t="str">
        <f>[2]Общая!M129</f>
        <v xml:space="preserve">внеочередная </v>
      </c>
      <c r="F140" s="7" t="str">
        <f>[2]Общая!R129</f>
        <v xml:space="preserve">IV До и выше 1000 В 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"АГРАНТА"</v>
      </c>
      <c r="D141" s="6" t="str">
        <f>CONCATENATE([2]Общая!G130," ",[2]Общая!H130," ",[2]Общая!I130," 
", [2]Общая!K130," ",[2]Общая!L130)</f>
        <v>Салов  Николай  Владимирович 
Сменный инженер-электрик 15 лет</v>
      </c>
      <c r="E141" s="7" t="str">
        <f>[2]Общая!M130</f>
        <v xml:space="preserve">внеочередная </v>
      </c>
      <c r="F141" s="7" t="str">
        <f>[2]Общая!R130</f>
        <v>IV До и выше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"АГРАНТА"</v>
      </c>
      <c r="D142" s="6" t="str">
        <f>CONCATENATE([2]Общая!G131," ",[2]Общая!H131," ",[2]Общая!I131," 
", [2]Общая!K131," ",[2]Общая!L131)</f>
        <v>Салов  Антон  Николаевич 
Сменный инженер-электрик 10 лет</v>
      </c>
      <c r="E142" s="7" t="str">
        <f>[2]Общая!M131</f>
        <v xml:space="preserve">внеочередная </v>
      </c>
      <c r="F142" s="7" t="str">
        <f>[2]Общая!R131</f>
        <v>IV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"АГРАНТА"</v>
      </c>
      <c r="D143" s="6" t="str">
        <f>CONCATENATE([2]Общая!G132," ",[2]Общая!H132," ",[2]Общая!I132," 
", [2]Общая!K132," ",[2]Общая!L132)</f>
        <v>Рау  Сергей  Олегович 
Сменный инженер-электрик 4 года</v>
      </c>
      <c r="E143" s="7" t="str">
        <f>[2]Общая!M132</f>
        <v xml:space="preserve">внеочередная </v>
      </c>
      <c r="F143" s="7" t="str">
        <f>[2]Общая!R132</f>
        <v xml:space="preserve">IV До и выше 1000 В 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"АГРАНТА"</v>
      </c>
      <c r="D144" s="6" t="str">
        <f>CONCATENATE([2]Общая!G133," ",[2]Общая!H133," ",[2]Общая!I133," 
", [2]Общая!K133," ",[2]Общая!L133)</f>
        <v>Потанин  Юрий  Викторович 
Главный энергетик 5 лет</v>
      </c>
      <c r="E144" s="7" t="str">
        <f>[2]Общая!M133</f>
        <v xml:space="preserve">очередная 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ШПТО ГХ</v>
      </c>
      <c r="D145" s="6" t="str">
        <f>CONCATENATE([2]Общая!G134," ",[2]Общая!H134," ",[2]Общая!I134," 
", [2]Общая!K134," ",[2]Общая!L134)</f>
        <v>Лысиков Егор  Викторович 
Главный энергетик 7л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МКУ "ХЭС"</v>
      </c>
      <c r="D146" s="6" t="str">
        <f>CONCATENATE([2]Общая!G135," ",[2]Общая!H135," ",[2]Общая!I135," 
", [2]Общая!K135," ",[2]Общая!L135)</f>
        <v>Помазан Аркадий Анатольевич 
Старший инженер 5 лет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МКУ "ХЭС"</v>
      </c>
      <c r="D147" s="6" t="str">
        <f>CONCATENATE([2]Общая!G136," ",[2]Общая!H136," ",[2]Общая!I136," 
", [2]Общая!K136," ",[2]Общая!L136)</f>
        <v>Балабанов  Андрей Витальевич 
Старший инженер 3 года 6 месяцев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МКУ "ХЭС"</v>
      </c>
      <c r="D148" s="6" t="str">
        <f>CONCATENATE([2]Общая!G137," ",[2]Общая!H137," ",[2]Общая!I137," 
", [2]Общая!K137," ",[2]Общая!L137)</f>
        <v>Клинаичев Александр Иванович 
Начальник отдела  2 года</v>
      </c>
      <c r="E148" s="7" t="str">
        <f>[2]Общая!M137</f>
        <v>очередная</v>
      </c>
      <c r="F148" s="7"/>
      <c r="G148" s="7" t="str">
        <f>[2]Общая!N137</f>
        <v>административно-технический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МГОМЗ</v>
      </c>
      <c r="D149" s="6" t="str">
        <f>CONCATENATE([2]Общая!G138," ",[2]Общая!H138," ",[2]Общая!I138," 
", [2]Общая!K138," ",[2]Общая!L138)</f>
        <v xml:space="preserve">Гуляев Анатолий Александрович 
Начальник отдела 4 года </v>
      </c>
      <c r="E149" s="7" t="str">
        <f>[2]Общая!M138</f>
        <v xml:space="preserve">очередная </v>
      </c>
      <c r="F149" s="7"/>
      <c r="G149" s="7" t="str">
        <f>[2]Общая!N138</f>
        <v>административно-технический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МГОМЗ</v>
      </c>
      <c r="D150" s="6" t="str">
        <f>CONCATENATE([2]Общая!G139," ",[2]Общая!H139," ",[2]Общая!I139," 
", [2]Общая!K139," ",[2]Общая!L139)</f>
        <v>Коротков Алексей Юрьевич 
Заведующий сектором  1 год</v>
      </c>
      <c r="E150" s="7" t="str">
        <f>[2]Общая!M139</f>
        <v xml:space="preserve">очередная </v>
      </c>
      <c r="F150" s="7"/>
      <c r="G150" s="7" t="str">
        <f>[2]Общая!N139</f>
        <v>административно-технический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МГОМЗ</v>
      </c>
      <c r="D151" s="6" t="str">
        <f>CONCATENATE([2]Общая!G140," ",[2]Общая!H140," ",[2]Общая!I140," 
", [2]Общая!K140," ",[2]Общая!L140)</f>
        <v>Константинов Владимир Васильевич 
Инженер I категории 2 года</v>
      </c>
      <c r="E151" s="7" t="str">
        <f>[2]Общая!M140</f>
        <v xml:space="preserve">очередная </v>
      </c>
      <c r="F151" s="7"/>
      <c r="G151" s="7" t="str">
        <f>[2]Общая!N140</f>
        <v>административно-технический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ИП Железняк Валентин Сергеевич</v>
      </c>
      <c r="D152" s="6" t="str">
        <f>CONCATENATE([2]Общая!G141," ",[2]Общая!H141," ",[2]Общая!I141," 
", [2]Общая!K141," ",[2]Общая!L141)</f>
        <v>Маслов Александр Иванович 
Главный инженер 1 год</v>
      </c>
      <c r="E152" s="7" t="str">
        <f>[2]Общая!M141</f>
        <v>внеочередная</v>
      </c>
      <c r="F152" s="7" t="str">
        <f>[2]Общая!R141</f>
        <v>III свыше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ИП Железняк Валентин Сергеевич</v>
      </c>
      <c r="D153" s="6" t="str">
        <f>CONCATENATE([2]Общая!G142," ",[2]Общая!H142," ",[2]Общая!I142," 
", [2]Общая!K142," ",[2]Общая!L142)</f>
        <v>Забелин Игорь Иванович 
Электромеханик 1 год</v>
      </c>
      <c r="E153" s="7" t="str">
        <f>[2]Общая!M142</f>
        <v>внеочередная</v>
      </c>
      <c r="F153" s="7" t="str">
        <f>[2]Общая!R142</f>
        <v>III свыше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СК ТРЕЙД</v>
      </c>
      <c r="D154" s="6" t="str">
        <f>CONCATENATE([2]Общая!G143," ",[2]Общая!H143," ",[2]Общая!I143," 
", [2]Общая!K143," ",[2]Общая!L143)</f>
        <v>Боровик  Владимир Прокофьевич 
Инженер по эксплуатации центрального офиса 6 года                   6 месяцев</v>
      </c>
      <c r="E154" s="7" t="str">
        <f>[2]Общая!M143</f>
        <v>очередная</v>
      </c>
      <c r="F154" s="7" t="str">
        <f>[2]Общая!R143</f>
        <v xml:space="preserve">IV группа до  1000 В  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СК ТРЕЙД</v>
      </c>
      <c r="D155" s="6" t="str">
        <f>CONCATENATE([2]Общая!G144," ",[2]Общая!H144," ",[2]Общая!I144," 
", [2]Общая!K144," ",[2]Общая!L144)</f>
        <v>Жилинков  Василий Иванович 
Специалист отдела хозяйственного обеспечения 11 лет                8 месяцев</v>
      </c>
      <c r="E155" s="7" t="str">
        <f>[2]Общая!M144</f>
        <v>очередная</v>
      </c>
      <c r="F155" s="7" t="str">
        <f>[2]Общая!R144</f>
        <v xml:space="preserve">IV группа до  1000 В  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"ДЕСТЕК"</v>
      </c>
      <c r="D156" s="6" t="str">
        <f>CONCATENATE([2]Общая!G145," ",[2]Общая!H145," ",[2]Общая!I145," 
", [2]Общая!K145," ",[2]Общая!L145)</f>
        <v>Воробьев Анатольй  Викторович 
Инженер-электроник 18 лет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"ДЕСТЕК"</v>
      </c>
      <c r="D157" s="6" t="str">
        <f>CONCATENATE([2]Общая!G146," ",[2]Общая!H146," ",[2]Общая!I146," 
", [2]Общая!K146," ",[2]Общая!L146)</f>
        <v>Прокофьев Алексей Аркадьевич 
Инженер по ремонту 9 месяцев</v>
      </c>
      <c r="E157" s="7" t="str">
        <f>[2]Общая!M146</f>
        <v>внеочередная</v>
      </c>
      <c r="F157" s="7" t="str">
        <f>[2]Общая!R146</f>
        <v>IV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"Газпром теплоэнерго МО"</v>
      </c>
      <c r="D158" s="6" t="str">
        <f>CONCATENATE([2]Общая!G147," ",[2]Общая!H147," ",[2]Общая!I147," 
", [2]Общая!K147," ",[2]Общая!L147)</f>
        <v>Артемьев Павел Владиславович 
Начальник участка 5л6м</v>
      </c>
      <c r="E158" s="7" t="str">
        <f>[2]Общая!M147</f>
        <v>внеочередная</v>
      </c>
      <c r="F158" s="7" t="str">
        <f>[2]Общая!R147</f>
        <v>IV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"Газпром теплоэнерго МО"</v>
      </c>
      <c r="D159" s="6" t="str">
        <f>CONCATENATE([2]Общая!G148," ",[2]Общая!H148," ",[2]Общая!I148," 
", [2]Общая!K148," ",[2]Общая!L148)</f>
        <v>Ситников Александр Александрович 
Мастер 1 группы 2г8м</v>
      </c>
      <c r="E159" s="7" t="str">
        <f>[2]Общая!M148</f>
        <v>внеочередная</v>
      </c>
      <c r="F159" s="7" t="str">
        <f>[2]Общая!R148</f>
        <v>IV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"Газпром теплоэнерго МО"</v>
      </c>
      <c r="D160" s="6" t="str">
        <f>CONCATENATE([2]Общая!G149," ",[2]Общая!H149," ",[2]Общая!I149," 
", [2]Общая!K149," ",[2]Общая!L149)</f>
        <v>Борисов  Сергей Николаевич 
Электромонтер по ремонту и обслуживанию электрооборудования 1г4м</v>
      </c>
      <c r="E160" s="7" t="str">
        <f>[2]Общая!M149</f>
        <v>внеочередная</v>
      </c>
      <c r="F160" s="7" t="str">
        <f>[2]Общая!R149</f>
        <v>III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"Газпром теплоэнерго МО"</v>
      </c>
      <c r="D161" s="6" t="str">
        <f>CONCATENATE([2]Общая!G150," ",[2]Общая!H150," ",[2]Общая!I150," 
", [2]Общая!K150," ",[2]Общая!L150)</f>
        <v>Дробушко Сергей Анатольевич 
Электромонтер по ремонту и обслуживанию электрооборудования 5г6м</v>
      </c>
      <c r="E161" s="7" t="str">
        <f>[2]Общая!M150</f>
        <v>внеочередная</v>
      </c>
      <c r="F161" s="7" t="str">
        <f>[2]Общая!R150</f>
        <v>IV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"Газпром теплоэнерго МО"</v>
      </c>
      <c r="D162" s="6" t="str">
        <f>CONCATENATE([2]Общая!G151," ",[2]Общая!H151," ",[2]Общая!I151," 
", [2]Общая!K151," ",[2]Общая!L151)</f>
        <v>Каширин Николай Иванович 
Электромонтер по ремонту и обслуживанию электрооборудования 5г6м</v>
      </c>
      <c r="E162" s="7" t="str">
        <f>[2]Общая!M151</f>
        <v>внеочередная</v>
      </c>
      <c r="F162" s="7" t="str">
        <f>[2]Общая!R151</f>
        <v>IV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"ПЭМОНТ"</v>
      </c>
      <c r="D163" s="6" t="str">
        <f>CONCATENATE([2]Общая!G152," ",[2]Общая!H152," ",[2]Общая!I152," 
", [2]Общая!K152," ",[2]Общая!L152)</f>
        <v>Ерёмин Максим  Сергеевич 
Инженер 11 лет 6 месяцев</v>
      </c>
      <c r="E163" s="7" t="str">
        <f>[2]Общая!M152</f>
        <v>внеочередная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персонал,  с правом испытания оборудования повышенным напряжением</v>
      </c>
      <c r="H163" s="15" t="str">
        <f>[2]Общая!S152</f>
        <v>ПТЭЭСиС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"ПЭМОНТ"</v>
      </c>
      <c r="D164" s="6" t="str">
        <f>CONCATENATE([2]Общая!G153," ",[2]Общая!H153," ",[2]Общая!I153," 
", [2]Общая!K153," ",[2]Общая!L153)</f>
        <v>Чертков Виктор  Борисович 
Начальник отдела проектирования и согласования  2 года 9 месяцев</v>
      </c>
      <c r="E164" s="7" t="str">
        <f>[2]Общая!M153</f>
        <v>внеочередная</v>
      </c>
      <c r="F164" s="16" t="s">
        <v>22</v>
      </c>
      <c r="G164" s="7" t="str">
        <f>[2]Общая!N153</f>
        <v>административно-технический персонал,  с правом испытания оборудования повышенным напряжением</v>
      </c>
      <c r="H164" s="15" t="str">
        <f>[2]Общая!S153</f>
        <v>ПТЭЭСиС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"РЕУТ-ИНВЕСТ"</v>
      </c>
      <c r="D165" s="6" t="str">
        <f>CONCATENATE([2]Общая!G154," ",[2]Общая!H154," ",[2]Общая!I154," 
", [2]Общая!K154," ",[2]Общая!L154)</f>
        <v>Поляков Александр Александрович 
Технический директор 1 месяц</v>
      </c>
      <c r="E165" s="7" t="str">
        <f>[2]Общая!M154</f>
        <v>первичная</v>
      </c>
      <c r="F165" s="17" t="s">
        <v>23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«ИР-ЭНЕРГО»</v>
      </c>
      <c r="D166" s="6" t="str">
        <f>CONCATENATE([2]Общая!G155," ",[2]Общая!H155," ",[2]Общая!I155," 
", [2]Общая!K155," ",[2]Общая!L155)</f>
        <v>Никитин Антон Владимирович 
Главный инженер проекта 10 лет</v>
      </c>
      <c r="E166" s="7" t="str">
        <f>[2]Общая!M155</f>
        <v>очередная</v>
      </c>
      <c r="F166" s="7" t="str">
        <f>[2]Общая!R155</f>
        <v>V группа до и выше 1000В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Пансионат "Союз"</v>
      </c>
      <c r="D167" s="6" t="str">
        <f>CONCATENATE([2]Общая!G156," ",[2]Общая!H156," ",[2]Общая!I156," 
", [2]Общая!K156," ",[2]Общая!L156)</f>
        <v>Черненко Игорь Эдуардович 
Начальник службы 1 год</v>
      </c>
      <c r="E167" s="7" t="str">
        <f>[2]Общая!M156</f>
        <v>внеочередная</v>
      </c>
      <c r="F167" s="7" t="str">
        <f>[2]Общая!R156</f>
        <v>V группа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"Московский завод "Кристалл" филиал "Корыстово"</v>
      </c>
      <c r="D168" s="6" t="str">
        <f>CONCATENATE([2]Общая!G157," ",[2]Общая!H157," ",[2]Общая!I157," 
", [2]Общая!K157," ",[2]Общая!L157)</f>
        <v>Романовский     Александр Сергеевич 
Теплотехник 28</v>
      </c>
      <c r="E168" s="7" t="str">
        <f>[2]Общая!M157</f>
        <v>внеочередная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"Московский завод "Кристалл" филиал "Корыстово"</v>
      </c>
      <c r="D169" s="6" t="str">
        <f>CONCATENATE([2]Общая!G158," ",[2]Общая!H158," ",[2]Общая!I158," 
", [2]Общая!K158," ",[2]Общая!L158)</f>
        <v>Захаров Михаил Иванович 
Главный механик 8</v>
      </c>
      <c r="E169" s="7" t="str">
        <f>[2]Общая!M158</f>
        <v>внеочередная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МКУ "Центр обслуживания"</v>
      </c>
      <c r="D170" s="6" t="str">
        <f>CONCATENATE([2]Общая!G159," ",[2]Общая!H159," ",[2]Общая!I159," 
", [2]Общая!K159," ",[2]Общая!L159)</f>
        <v>Лебедев Сергей Михайлович 
Начальник хозяйственного отдела 02 года 10 мес.</v>
      </c>
      <c r="E170" s="7" t="str">
        <f>[2]Общая!M159</f>
        <v>внеочередная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"Бэст Прайс"</v>
      </c>
      <c r="D171" s="6" t="str">
        <f>CONCATENATE([2]Общая!G160," ",[2]Общая!H160," ",[2]Общая!I160," 
", [2]Общая!K160," ",[2]Общая!L160)</f>
        <v>Михайлов Сергей Владимирович 
Инженер по эсплуатации 1 год 1 месяц</v>
      </c>
      <c r="E171" s="7" t="str">
        <f>[2]Общая!M160</f>
        <v>внеочередная</v>
      </c>
      <c r="F171" s="7" t="str">
        <f>[2]Общая!R160</f>
        <v>IV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"Скандипакк"</v>
      </c>
      <c r="D172" s="6" t="str">
        <f>CONCATENATE([2]Общая!G161," ",[2]Общая!H161," ",[2]Общая!I161," 
", [2]Общая!K161," ",[2]Общая!L161)</f>
        <v>Комиссаренко Сергей Николаевич 
Руководитель 5 лет</v>
      </c>
      <c r="E172" s="7" t="str">
        <f>[2]Общая!M161</f>
        <v>первичная</v>
      </c>
      <c r="F172" s="7"/>
      <c r="G172" s="7" t="str">
        <f>[2]Общая!N161</f>
        <v>руководящий работник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"Скандипакк"</v>
      </c>
      <c r="D173" s="6" t="str">
        <f>CONCATENATE([2]Общая!G162," ",[2]Общая!H162," ",[2]Общая!I162," 
", [2]Общая!K162," ",[2]Общая!L162)</f>
        <v>Астахов Дмитрий Юрьевич 
Главный энергетик 2 года</v>
      </c>
      <c r="E173" s="7" t="str">
        <f>[2]Общая!M162</f>
        <v>внеочередная</v>
      </c>
      <c r="F173" s="18" t="s">
        <v>24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"Скандипакк"</v>
      </c>
      <c r="D174" s="6" t="str">
        <f>CONCATENATE([2]Общая!G163," ",[2]Общая!H163," ",[2]Общая!I163," 
", [2]Общая!K163," ",[2]Общая!L163)</f>
        <v>Попов Павел Александрович 
Инженер-электрик 4 года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"Скандипакк"</v>
      </c>
      <c r="D175" s="6" t="str">
        <f>CONCATENATE([2]Общая!G164," ",[2]Общая!H164," ",[2]Общая!I164," 
", [2]Общая!K164," ",[2]Общая!L164)</f>
        <v>Заякин Александр Иванович 
Главный инженер 2 года</v>
      </c>
      <c r="E175" s="7" t="str">
        <f>[2]Общая!M164</f>
        <v>внеочередная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"Скандипакк"</v>
      </c>
      <c r="D176" s="6" t="str">
        <f>CONCATENATE([2]Общая!G165," ",[2]Общая!H165," ",[2]Общая!I165," 
", [2]Общая!K165," ",[2]Общая!L165)</f>
        <v xml:space="preserve">Губинский Иван Владимирович 
Инженер КИП и А 2 года </v>
      </c>
      <c r="E176" s="7" t="str">
        <f>[2]Общая!M165</f>
        <v>внеочередная</v>
      </c>
      <c r="F176" s="7" t="str">
        <f>[2]Общая!R165</f>
        <v>IV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"ИНЖ СЕРВИС"</v>
      </c>
      <c r="D177" s="6" t="str">
        <f>CONCATENATE([2]Общая!G166," ",[2]Общая!H166," ",[2]Общая!I166," 
", [2]Общая!K166," ",[2]Общая!L166)</f>
        <v>Перков  Василий  Петрович 
Инженер ЭЛ 7 лет</v>
      </c>
      <c r="E177" s="7" t="str">
        <f>[2]Общая!M166</f>
        <v>внеочередная</v>
      </c>
      <c r="F177" s="7" t="str">
        <f>[2]Общая!R166</f>
        <v xml:space="preserve">V до и выше 1000 В </v>
      </c>
      <c r="G177" s="7" t="str">
        <f>[2]Общая!N166</f>
        <v>административно-технический персонал,  с правом испытания оборудования повышенным напряжением</v>
      </c>
      <c r="H177" s="15" t="str">
        <f>[2]Общая!S166</f>
        <v>ПТЭЭСиС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"ИНЖ СЕРВИС"</v>
      </c>
      <c r="D178" s="6" t="str">
        <f>CONCATENATE([2]Общая!G167," ",[2]Общая!H167," ",[2]Общая!I167," 
", [2]Общая!K167," ",[2]Общая!L167)</f>
        <v>Белов Кирилл Сергеевич 
Главный инженер 5 лет</v>
      </c>
      <c r="E178" s="7" t="str">
        <f>[2]Общая!M167</f>
        <v>внеочередная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"ИНЖ СЕРВИС"</v>
      </c>
      <c r="D179" s="6" t="str">
        <f>CONCATENATE([2]Общая!G168," ",[2]Общая!H168," ",[2]Общая!I168," 
", [2]Общая!K168," ",[2]Общая!L168)</f>
        <v>Бегаев Александр Васильевич 
Зам. руководителя ЭЛ 7 лет</v>
      </c>
      <c r="E179" s="7" t="str">
        <f>[2]Общая!M168</f>
        <v>внеочередная</v>
      </c>
      <c r="F179" s="7" t="str">
        <f>[2]Общая!R168</f>
        <v xml:space="preserve">V до и выше 1000 В </v>
      </c>
      <c r="G179" s="7" t="str">
        <f>[2]Общая!N168</f>
        <v>административно-технический персонал,  с правом испытания оборудования повышенным напряжением</v>
      </c>
      <c r="H179" s="15" t="str">
        <f>[2]Общая!S168</f>
        <v>ПТЭЭСиС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"ИНЖ СЕРВИС"</v>
      </c>
      <c r="D180" s="6" t="str">
        <f>CONCATENATE([2]Общая!G169," ",[2]Общая!H169," ",[2]Общая!I169," 
", [2]Общая!K169," ",[2]Общая!L169)</f>
        <v>Гарбуз Борис Владимирович 
Инженер ЭЛ 7 лет</v>
      </c>
      <c r="E180" s="7" t="str">
        <f>[2]Общая!M169</f>
        <v>внеочередная</v>
      </c>
      <c r="F180" s="19" t="s">
        <v>25</v>
      </c>
      <c r="G180" s="7" t="str">
        <f>[2]Общая!N169</f>
        <v>административно-технический персонал,  с правом испытания оборудования повышенным напряжением</v>
      </c>
      <c r="H180" s="15" t="str">
        <f>[2]Общая!S169</f>
        <v>ПТЭЭСиС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"ИНЖ СЕРВИС"</v>
      </c>
      <c r="D181" s="6" t="str">
        <f>CONCATENATE([2]Общая!G170," ",[2]Общая!H170," ",[2]Общая!I170," 
", [2]Общая!K170," ",[2]Общая!L170)</f>
        <v>Павлов Александр Юрьевич 
Руководитель ЭЛ 2 года</v>
      </c>
      <c r="E181" s="7" t="str">
        <f>[2]Общая!M170</f>
        <v>внеочередная</v>
      </c>
      <c r="F181" s="19" t="s">
        <v>25</v>
      </c>
      <c r="G181" s="7" t="str">
        <f>[2]Общая!N170</f>
        <v>административно-технический персонал,  с правом испытания оборудования повышенным напряжением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ИП Макеев Степан Ваелериевич</v>
      </c>
      <c r="D182" s="6" t="str">
        <f>CONCATENATE([2]Общая!G171," ",[2]Общая!H171," ",[2]Общая!I171," 
", [2]Общая!K171," ",[2]Общая!L171)</f>
        <v xml:space="preserve">Макеев Степан Валериевич 
Индивидуальный предпринриматель </v>
      </c>
      <c r="E182" s="7" t="str">
        <f>[2]Общая!M171</f>
        <v>первичная</v>
      </c>
      <c r="F182" s="19" t="s">
        <v>26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ООО "АГМА"</v>
      </c>
      <c r="D183" s="6" t="str">
        <f>CONCATENATE([2]Общая!G172," ",[2]Общая!H172," ",[2]Общая!I172," 
", [2]Общая!K172," ",[2]Общая!L172)</f>
        <v>Чёрный Андрей Иванович 
Начальник электромонтажного участка 0 мес.</v>
      </c>
      <c r="E183" s="7" t="str">
        <f>[2]Общая!M172</f>
        <v>первичная</v>
      </c>
      <c r="F183" s="7" t="str">
        <f>[2]Общая!R172</f>
        <v>II до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"АГМА"</v>
      </c>
      <c r="D184" s="6" t="str">
        <f>CONCATENATE([2]Общая!G173," ",[2]Общая!H173," ",[2]Общая!I173," 
", [2]Общая!K173," ",[2]Общая!L173)</f>
        <v>Тихонов Алексей Алексеевич 
Инженер - энергетик 1 год и 6 мес.</v>
      </c>
      <c r="E184" s="7" t="str">
        <f>[2]Общая!M173</f>
        <v>очередная</v>
      </c>
      <c r="F184" s="7" t="str">
        <f>[2]Общая!R173</f>
        <v>V до и выше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"АГМА"</v>
      </c>
      <c r="D185" s="6" t="str">
        <f>CONCATENATE([2]Общая!G174," ",[2]Общая!H174," ",[2]Общая!I174," 
", [2]Общая!K174," ",[2]Общая!L174)</f>
        <v>Парамонов Евгений Анатольевич 
Главный механик 0 мес.</v>
      </c>
      <c r="E185" s="7" t="str">
        <f>[2]Общая!M174</f>
        <v>первичная</v>
      </c>
      <c r="F185" s="7" t="str">
        <f>[2]Общая!R174</f>
        <v>II до 1000В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"АГМА"</v>
      </c>
      <c r="D186" s="6" t="str">
        <f>CONCATENATE([2]Общая!G175," ",[2]Общая!H175," ",[2]Общая!I175," 
", [2]Общая!K175," ",[2]Общая!L175)</f>
        <v>Курбанов Фарход Панжиевич 
Главный инженер 0 мес.</v>
      </c>
      <c r="E186" s="7" t="str">
        <f>[2]Общая!M175</f>
        <v>первичная</v>
      </c>
      <c r="F186" s="7" t="str">
        <f>[2]Общая!R175</f>
        <v>II до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"Бумеранг"</v>
      </c>
      <c r="D187" s="6" t="str">
        <f>CONCATENATE([2]Общая!G176," ",[2]Общая!H176," ",[2]Общая!I176," 
", [2]Общая!K176," ",[2]Общая!L176)</f>
        <v>Ильюшенков Алексей Александрович 
Инженер КИПиА 3 года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0.60416666666666663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"Центр управления"</v>
      </c>
      <c r="D188" s="6" t="str">
        <f>CONCATENATE([2]Общая!G177," ",[2]Общая!H177," ",[2]Общая!I177," 
", [2]Общая!K177," ",[2]Общая!L177)</f>
        <v>Куртов Дмитрий Евгеньевич 
Руководитель инженерно-технической службы 0,8 года</v>
      </c>
      <c r="E188" s="7" t="str">
        <f>[2]Общая!M177</f>
        <v>первичная</v>
      </c>
      <c r="F188" s="7" t="str">
        <f>[2]Общая!R177</f>
        <v>II до 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0.60416666666666663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"Центр управления"</v>
      </c>
      <c r="D189" s="6" t="str">
        <f>CONCATENATE([2]Общая!G178," ",[2]Общая!H178," ",[2]Общая!I178," 
", [2]Общая!K178," ",[2]Общая!L178)</f>
        <v>Долгов Дмитрий Сергеевич 
Ведущий инженер 0,8 года</v>
      </c>
      <c r="E189" s="7" t="str">
        <f>[2]Общая!M178</f>
        <v>первичная</v>
      </c>
      <c r="F189" s="7" t="str">
        <f>[2]Общая!R178</f>
        <v>II до  1000 В</v>
      </c>
      <c r="G189" s="7" t="str">
        <f>[2]Общая!N178</f>
        <v>оперативно-ремонтный персонал</v>
      </c>
      <c r="H189" s="15" t="str">
        <f>[2]Общая!S178</f>
        <v>ПТЭЭПЭЭ</v>
      </c>
      <c r="I189" s="8">
        <f>[2]Общая!V178</f>
        <v>0.60416666666666663</v>
      </c>
    </row>
    <row r="190" spans="1:9" s="3" customFormat="1" ht="104.1" customHeight="1" x14ac:dyDescent="0.25">
      <c r="B190" s="2">
        <v>176</v>
      </c>
      <c r="C190" s="5" t="str">
        <f>[2]Общая!E179</f>
        <v>ООО "Макс Ойл"</v>
      </c>
      <c r="D190" s="6" t="str">
        <f>CONCATENATE([2]Общая!G179," ",[2]Общая!H179," ",[2]Общая!I179," 
", [2]Общая!K179," ",[2]Общая!L179)</f>
        <v>Апарина Ольга Владимировна 
Управляющий автозаправочной станции 8 мес.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"Макс Ойл"</v>
      </c>
      <c r="D191" s="6" t="str">
        <f>CONCATENATE([2]Общая!G180," ",[2]Общая!H180," ",[2]Общая!I180," 
", [2]Общая!K180," ",[2]Общая!L180)</f>
        <v>Тупицина Оксана Сергеевна 
Управляющий автозаправочной станции 8 мес.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"Макс Ойл"</v>
      </c>
      <c r="D192" s="6" t="str">
        <f>CONCATENATE([2]Общая!G181," ",[2]Общая!H181," ",[2]Общая!I181," 
", [2]Общая!K181," ",[2]Общая!L181)</f>
        <v>Романова Наталья Николаевна 
Генеральный директор 8 мес.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"Белый парус-Щёлково"</v>
      </c>
      <c r="D193" s="6" t="str">
        <f>CONCATENATE([2]Общая!G182," ",[2]Общая!H182," ",[2]Общая!I182," 
", [2]Общая!K182," ",[2]Общая!L182)</f>
        <v>Абрамов Александр Валерьевич 
Инженер по эксплуатации 2 года</v>
      </c>
      <c r="E193" s="7" t="str">
        <f>[2]Общая!M182</f>
        <v>внеочередная</v>
      </c>
      <c r="F193" s="7" t="str">
        <f>[2]Общая!R182</f>
        <v>III гр. До 1000В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МБУК "Дом культуры Ожерелье"</v>
      </c>
      <c r="D194" s="6" t="str">
        <f>CONCATENATE([2]Общая!G183," ",[2]Общая!H183," ",[2]Общая!I183," 
", [2]Общая!K183," ",[2]Общая!L183)</f>
        <v>Ладыгина Ирина Ивановна 
Замсетитель директора по АХЧ 3 года</v>
      </c>
      <c r="E194" s="7" t="str">
        <f>[2]Общая!M183</f>
        <v>внеочередная</v>
      </c>
      <c r="F194" s="7"/>
      <c r="G194" s="7" t="str">
        <f>[2]Общая!N183</f>
        <v>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МБУК "Дом культуры Ожерелье"</v>
      </c>
      <c r="D195" s="6" t="str">
        <f>CONCATENATE([2]Общая!G184," ",[2]Общая!H184," ",[2]Общая!I184," 
", [2]Общая!K184," ",[2]Общая!L184)</f>
        <v>Волгина Юлия Сергеевна 
Заведующий филиалом 5 лет</v>
      </c>
      <c r="E195" s="7" t="str">
        <f>[2]Общая!M184</f>
        <v>внеочередная</v>
      </c>
      <c r="F195" s="7"/>
      <c r="G195" s="7" t="str">
        <f>[2]Общая!N184</f>
        <v>управленческий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МБУК "Дом культуры Ожерелье"</v>
      </c>
      <c r="D196" s="6" t="str">
        <f>CONCATENATE([2]Общая!G185," ",[2]Общая!H185," ",[2]Общая!I185," 
", [2]Общая!K185," ",[2]Общая!L185)</f>
        <v>Буздин Юрий Александрович 
Рабочий по комплексному обслуживанию здания 7 лет</v>
      </c>
      <c r="E196" s="7" t="str">
        <f>[2]Общая!M185</f>
        <v>первичная</v>
      </c>
      <c r="F196" s="7"/>
      <c r="G196" s="7" t="str">
        <f>[2]Общая!N185</f>
        <v>оперативно-ремонтный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МБУК "Дом культуры Ожерелье"</v>
      </c>
      <c r="D197" s="6" t="str">
        <f>CONCATENATE([2]Общая!G186," ",[2]Общая!H186," ",[2]Общая!I186," 
", [2]Общая!K186," ",[2]Общая!L186)</f>
        <v>Макарова Надежда Александровна 
Рабочий по комплексному обслуживанию здания 7 лет</v>
      </c>
      <c r="E197" s="7" t="str">
        <f>[2]Общая!M186</f>
        <v>внеочередная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МБУК "Дом культуры Ожерелье"</v>
      </c>
      <c r="D198" s="6" t="str">
        <f>CONCATENATE([2]Общая!G187," ",[2]Общая!H187," ",[2]Общая!I187," 
", [2]Общая!K187," ",[2]Общая!L187)</f>
        <v>Илясова Светлана Николаевна 
Заведующий филиалом 7 лет</v>
      </c>
      <c r="E198" s="7" t="str">
        <f>[2]Общая!M187</f>
        <v>внеочередная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ИП Кузнецов А.В</v>
      </c>
      <c r="D199" s="6" t="str">
        <f>CONCATENATE([2]Общая!G188," ",[2]Общая!H188," ",[2]Общая!I188," 
", [2]Общая!K188," ",[2]Общая!L188)</f>
        <v>Автономов Андрей Евгеньевич 
Электрик участка 20 лет</v>
      </c>
      <c r="E199" s="7" t="str">
        <f>[2]Общая!M188</f>
        <v>очередная</v>
      </c>
      <c r="F199" s="7" t="str">
        <f>[2]Общая!R188</f>
        <v xml:space="preserve"> 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"ДСК "СПС Московия"</v>
      </c>
      <c r="D200" s="6" t="str">
        <f>CONCATENATE([2]Общая!G189," ",[2]Общая!H189," ",[2]Общая!I189," 
", [2]Общая!K189," ",[2]Общая!L189)</f>
        <v>Воропаев Александр Викторович 
Мастер 4 года</v>
      </c>
      <c r="E200" s="7" t="str">
        <f>[2]Общая!M189</f>
        <v>внеочередная</v>
      </c>
      <c r="F200" s="7" t="str">
        <f>[2]Общая!R189</f>
        <v>IV до 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"ПЭТ Технолоджи Балашиха"</v>
      </c>
      <c r="D201" s="6" t="str">
        <f>CONCATENATE([2]Общая!G190," ",[2]Общая!H190," ",[2]Общая!I190," 
", [2]Общая!K190," ",[2]Общая!L190)</f>
        <v>Алехно  Сергей  Алексеевич 
Дежурный техник 2 года</v>
      </c>
      <c r="E201" s="7" t="str">
        <f>[2]Общая!M190</f>
        <v>внеочередная</v>
      </c>
      <c r="F201" s="7" t="str">
        <f>[2]Общая!R190</f>
        <v>III гр. до 1000 В.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"ПЭТ Технолоджи Балашиха"</v>
      </c>
      <c r="D202" s="6" t="str">
        <f>CONCATENATE([2]Общая!G191," ",[2]Общая!H191," ",[2]Общая!I191," 
", [2]Общая!K191," ",[2]Общая!L191)</f>
        <v>Дыдочкин  Павел  Николаевич 
Дежурный техник 1 год</v>
      </c>
      <c r="E202" s="7" t="str">
        <f>[2]Общая!M191</f>
        <v>внеочередная</v>
      </c>
      <c r="F202" s="7" t="str">
        <f>[2]Общая!R191</f>
        <v>III гр. до 1000 В.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"ПЭТ Технолоджи Балашиха"</v>
      </c>
      <c r="D203" s="6" t="str">
        <f>CONCATENATE([2]Общая!G192," ",[2]Общая!H192," ",[2]Общая!I192," 
", [2]Общая!K192," ",[2]Общая!L192)</f>
        <v>Каменюк  Юрий  Алексеевич  
Дежурный техник 2 года</v>
      </c>
      <c r="E203" s="7" t="str">
        <f>[2]Общая!M192</f>
        <v>внеочередная</v>
      </c>
      <c r="F203" s="7" t="str">
        <f>[2]Общая!R192</f>
        <v>III гр. до 1000 В.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"ПЭТ Технолоджи Балашиха"</v>
      </c>
      <c r="D204" s="6" t="str">
        <f>CONCATENATE([2]Общая!G193," ",[2]Общая!H193," ",[2]Общая!I193," 
", [2]Общая!K193," ",[2]Общая!L193)</f>
        <v>Лебедев  Евгений  Алексеевич 
Дежурный техник 5 лет</v>
      </c>
      <c r="E204" s="7" t="str">
        <f>[2]Общая!M193</f>
        <v>первичная</v>
      </c>
      <c r="F204" s="7" t="str">
        <f>[2]Общая!R193</f>
        <v>II гр. до 1000 В.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"ПЭТ Технолоджи Балашиха"</v>
      </c>
      <c r="D205" s="6" t="str">
        <f>CONCATENATE([2]Общая!G194," ",[2]Общая!H194," ",[2]Общая!I194," 
", [2]Общая!K194," ",[2]Общая!L194)</f>
        <v>Логвинов  Сергей  Владимирович 
Дежурный техник 3 года</v>
      </c>
      <c r="E205" s="7" t="str">
        <f>[2]Общая!M194</f>
        <v>внеочередная</v>
      </c>
      <c r="F205" s="7" t="str">
        <f>[2]Общая!R194</f>
        <v>III гр. до 1000 В.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"ПЭТ Технолоджи Балашиха"</v>
      </c>
      <c r="D206" s="6" t="str">
        <f>CONCATENATE([2]Общая!G195," ",[2]Общая!H195," ",[2]Общая!I195," 
", [2]Общая!K195," ",[2]Общая!L195)</f>
        <v>Симонов  Сергей  Геннадьевич 
Дежурный техник 4 года</v>
      </c>
      <c r="E206" s="7" t="str">
        <f>[2]Общая!M195</f>
        <v>первичная</v>
      </c>
      <c r="F206" s="7" t="str">
        <f>[2]Общая!R195</f>
        <v>II гр. до 1000 В.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"ПЭТ Технолоджи Балашиха"</v>
      </c>
      <c r="D207" s="6" t="str">
        <f>CONCATENATE([2]Общая!G196," ",[2]Общая!H196," ",[2]Общая!I196," 
", [2]Общая!K196," ",[2]Общая!L196)</f>
        <v>Собкалов  Андрей  Александрович 
Дежурный техник 4 года</v>
      </c>
      <c r="E207" s="7" t="str">
        <f>[2]Общая!M196</f>
        <v>внеочередная</v>
      </c>
      <c r="F207" s="7" t="str">
        <f>[2]Общая!R196</f>
        <v>III гр. до 1000 В.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"ПЭТ Технолоджи Балашиха"</v>
      </c>
      <c r="D208" s="6" t="str">
        <f>CONCATENATE([2]Общая!G197," ",[2]Общая!H197," ",[2]Общая!I197," 
", [2]Общая!K197," ",[2]Общая!L197)</f>
        <v>Юрин  Дмитрий  Иванович 
Дежурный техник 6 лет</v>
      </c>
      <c r="E208" s="7" t="str">
        <f>[2]Общая!M197</f>
        <v>первичная</v>
      </c>
      <c r="F208" s="7" t="str">
        <f>[2]Общая!R197</f>
        <v>II гр. до 1000 В.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"ПЭТ Технолоджи Балашиха"</v>
      </c>
      <c r="D209" s="6" t="str">
        <f>CONCATENATE([2]Общая!G198," ",[2]Общая!H198," ",[2]Общая!I198," 
", [2]Общая!K198," ",[2]Общая!L198)</f>
        <v>Косолапов Андрей  Сергеевич 
Специалист по обслуживанию медицинского оборудования 6 лет</v>
      </c>
      <c r="E209" s="7" t="str">
        <f>[2]Общая!M198</f>
        <v>внеочередная</v>
      </c>
      <c r="F209" s="7" t="str">
        <f>[2]Общая!R198</f>
        <v>VI гр. до 1000 В.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"ФЗЭА"</v>
      </c>
      <c r="D210" s="6" t="str">
        <f>CONCATENATE([2]Общая!G199," ",[2]Общая!H199," ",[2]Общая!I199," 
", [2]Общая!K199," ",[2]Общая!L199)</f>
        <v>Орехов  Евгений  Владимирович 
Старший сборщик 7 лет</v>
      </c>
      <c r="E210" s="7" t="str">
        <f>[2]Общая!M199</f>
        <v>внеочередная</v>
      </c>
      <c r="F210" s="7" t="str">
        <f>[2]Общая!R199</f>
        <v>III до и выше 1000 В</v>
      </c>
      <c r="G210" s="7" t="str">
        <f>[2]Общая!N199</f>
        <v>оперативно-ремонтный персонал</v>
      </c>
      <c r="H210" s="15" t="str">
        <f>[2]Общая!S199</f>
        <v>ПТЭЭСиС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"ФЗЭА"</v>
      </c>
      <c r="D211" s="6" t="str">
        <f>CONCATENATE([2]Общая!G200," ",[2]Общая!H200," ",[2]Общая!I200," 
", [2]Общая!K200," ",[2]Общая!L200)</f>
        <v>Крехтунов Владислав Сергеевич 
Старший сборщик 1 год</v>
      </c>
      <c r="E211" s="7" t="str">
        <f>[2]Общая!M200</f>
        <v>первичная</v>
      </c>
      <c r="F211" s="7" t="str">
        <f>[2]Общая!R200</f>
        <v>II до и выше 1000 В</v>
      </c>
      <c r="G211" s="7" t="str">
        <f>[2]Общая!N200</f>
        <v>оперативно-ремонтный персонал</v>
      </c>
      <c r="H211" s="15" t="str">
        <f>[2]Общая!S200</f>
        <v>ПТЭЭСиС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"Реутовский рынок"</v>
      </c>
      <c r="D212" s="6" t="str">
        <f>CONCATENATE([2]Общая!G201," ",[2]Общая!H201," ",[2]Общая!I201," 
", [2]Общая!K201," ",[2]Общая!L201)</f>
        <v>Ильинов Сергей Николаевич 
Инженер-энергетик 1 год</v>
      </c>
      <c r="E212" s="7" t="str">
        <f>[2]Общая!M201</f>
        <v>очередная</v>
      </c>
      <c r="F212" s="7"/>
      <c r="G212" s="7" t="str">
        <f>[2]Общая!N201</f>
        <v>управленческий персонал</v>
      </c>
      <c r="H212" s="15" t="str">
        <f>[2]Общая!S201</f>
        <v>ПТЭТЭ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"АгроБиоВит"</v>
      </c>
      <c r="D213" s="6" t="str">
        <f>CONCATENATE([2]Общая!G202," ",[2]Общая!H202," ",[2]Общая!I202," 
", [2]Общая!K202," ",[2]Общая!L202)</f>
        <v>Нелюбов Иван Владимирович 
Главный инженер 5 лет</v>
      </c>
      <c r="E213" s="7" t="str">
        <f>[2]Общая!M202</f>
        <v>очередная</v>
      </c>
      <c r="F213" s="7"/>
      <c r="G213" s="7" t="str">
        <f>[2]Общая!N202</f>
        <v>руководящий работник</v>
      </c>
      <c r="H213" s="15" t="str">
        <f>[2]Общая!S202</f>
        <v>ПТЭТЭ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Акционерное общество «Куриное Царство» Филиал «Петелинская птицефабрика»</v>
      </c>
      <c r="D214" s="6" t="str">
        <f>CONCATENATE([2]Общая!G203," ",[2]Общая!H203," ",[2]Общая!I203," 
", [2]Общая!K203," ",[2]Общая!L203)</f>
        <v>Лаврентьев  Егор Николаевич 
Начальник участка 1 год 6 мес.</v>
      </c>
      <c r="E214" s="7" t="str">
        <f>[2]Общая!M203</f>
        <v>внеочередная</v>
      </c>
      <c r="F214" s="7" t="str">
        <f>[2]Общая!R203</f>
        <v>IV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Акционерное общество «Куриное Царство» Филиал «Петелинская птицефабрика»</v>
      </c>
      <c r="D215" s="6" t="str">
        <f>CONCATENATE([2]Общая!G204," ",[2]Общая!H204," ",[2]Общая!I204," 
", [2]Общая!K204," ",[2]Общая!L204)</f>
        <v>Чураков Алексей Анатольевич 
Инженер-энергетик 4 года 1 мес.</v>
      </c>
      <c r="E215" s="7" t="str">
        <f>[2]Общая!M204</f>
        <v>очередная</v>
      </c>
      <c r="F215" s="7" t="str">
        <f>[2]Общая!R204</f>
        <v>V до и выше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ФГБУЗ КБ№85 ФМБА России</v>
      </c>
      <c r="D216" s="6" t="str">
        <f>CONCATENATE([2]Общая!G205," ",[2]Общая!H205," ",[2]Общая!I205," 
", [2]Общая!K205," ",[2]Общая!L205)</f>
        <v>Кожин Игорь Станиславович 
Руководитель технической службы  7 лет</v>
      </c>
      <c r="E216" s="7" t="str">
        <f>[2]Общая!M205</f>
        <v>очередная</v>
      </c>
      <c r="F216" s="7" t="str">
        <f>[2]Общая!R205</f>
        <v>IV гр. до 1000В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ФГБУЗ КБ№85 ФМБА России</v>
      </c>
      <c r="D217" s="6" t="str">
        <f>CONCATENATE([2]Общая!G206," ",[2]Общая!H206," ",[2]Общая!I206," 
", [2]Общая!K206," ",[2]Общая!L206)</f>
        <v>Калинин Михаил Михайлович 
Начальник отдела хозяйственной службы 9 лет</v>
      </c>
      <c r="E217" s="7" t="str">
        <f>[2]Общая!M206</f>
        <v>очередная</v>
      </c>
      <c r="F217" s="7" t="str">
        <f>[2]Общая!R206</f>
        <v>IV гр. до 1000В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ФГБУЗ КБ№85 ФМБА России</v>
      </c>
      <c r="D218" s="6" t="str">
        <f>CONCATENATE([2]Общая!G207," ",[2]Общая!H207," ",[2]Общая!I207," 
", [2]Общая!K207," ",[2]Общая!L207)</f>
        <v>Лаптев Владимир Игоревич 
Инженер-энергетик технической службы 14 лет</v>
      </c>
      <c r="E218" s="7" t="str">
        <f>[2]Общая!M207</f>
        <v>очередная</v>
      </c>
      <c r="F218" s="7" t="str">
        <f>[2]Общая!R207</f>
        <v>IV гр. до 1000В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ФГБУЗ КБ№85 ФМБА России</v>
      </c>
      <c r="D219" s="6" t="str">
        <f>CONCATENATE([2]Общая!G208," ",[2]Общая!H208," ",[2]Общая!I208," 
", [2]Общая!K208," ",[2]Общая!L208)</f>
        <v>Шалимов Михаил Николаевич 
Начальник отдела технической службы 7 лет</v>
      </c>
      <c r="E219" s="7" t="str">
        <f>[2]Общая!M208</f>
        <v>внеочередная</v>
      </c>
      <c r="F219" s="7" t="str">
        <f>[2]Общая!R208</f>
        <v>IV гр. до 1000В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ФГБУЗ КБ№85 ФМБА России</v>
      </c>
      <c r="D220" s="6" t="str">
        <f>CONCATENATE([2]Общая!G209," ",[2]Общая!H209," ",[2]Общая!I209," 
", [2]Общая!K209," ",[2]Общая!L209)</f>
        <v>Мякотина Ольга Михайловна 
Начальник отдела охраны труда  1 год</v>
      </c>
      <c r="E220" s="7" t="str">
        <f>[2]Общая!M209</f>
        <v>внеочередная</v>
      </c>
      <c r="F220" s="7" t="str">
        <f>[2]Общая!R209</f>
        <v>II гр. до 1000В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ФГБУЗ КБ№85 ФМБА России</v>
      </c>
      <c r="D221" s="6" t="str">
        <f>CONCATENATE([2]Общая!G210," ",[2]Общая!H210," ",[2]Общая!I210," 
", [2]Общая!K210," ",[2]Общая!L210)</f>
        <v>Веселова Татьяна Михайловна 
Техник технической службы  1 год</v>
      </c>
      <c r="E221" s="7" t="str">
        <f>[2]Общая!M210</f>
        <v>внеочередная</v>
      </c>
      <c r="F221" s="7" t="str">
        <f>[2]Общая!R210</f>
        <v>II гр. до 1000В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ФГБУЗ КБ№85 ФМБА России</v>
      </c>
      <c r="D222" s="6" t="str">
        <f>CONCATENATE([2]Общая!G211," ",[2]Общая!H211," ",[2]Общая!I211," 
", [2]Общая!K211," ",[2]Общая!L211)</f>
        <v>Евдокименко Александр Леонидович 
Инженер технической службы  3 года</v>
      </c>
      <c r="E222" s="7" t="str">
        <f>[2]Общая!M211</f>
        <v>первичная</v>
      </c>
      <c r="F222" s="7" t="str">
        <f>[2]Общая!R211</f>
        <v>II гр. до 1000В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ООО "СК "Молния"</v>
      </c>
      <c r="D223" s="6" t="str">
        <f>CONCATENATE([2]Общая!G212," ",[2]Общая!H212," ",[2]Общая!I212," 
", [2]Общая!K212," ",[2]Общая!L212)</f>
        <v>Чернышов Александр Николаевич 
  энергетик 3 года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персонал,  с правом испытания оборудования повышенным напряжением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1"/>
      <c r="C224" s="1"/>
      <c r="D224" s="11" t="s">
        <v>19</v>
      </c>
      <c r="E224" s="10"/>
      <c r="G224" s="10" t="s">
        <v>20</v>
      </c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2025-01-30T09:21:27Z</dcterms:modified>
</cp:coreProperties>
</file>